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1° ACCONTO" sheetId="1" r:id="rId1"/>
  </sheets>
  <definedNames>
    <definedName name="_ftn1">'1° ACCONTO'!$B$122</definedName>
    <definedName name="_ftnref1">'1° ACCONTO'!$B$53</definedName>
    <definedName name="_xlnm.Print_Area" localSheetId="0">'1° ACCONTO'!$A$1:$G$131</definedName>
    <definedName name="Excel_BuiltIn__FilterDatabase">'1° ACCONTO'!#REF!</definedName>
  </definedNames>
  <calcPr fullCalcOnLoad="1"/>
</workbook>
</file>

<file path=xl/sharedStrings.xml><?xml version="1.0" encoding="utf-8"?>
<sst xmlns="http://schemas.openxmlformats.org/spreadsheetml/2006/main" count="155" uniqueCount="97">
  <si>
    <t>Direzione Istruzione, Formazione Professionale, Lavoro
Settore Edilizia Scolastica ed Osservatorio sull'Edilizia Scolastica</t>
  </si>
  <si>
    <t xml:space="preserve">Bando Parco Progetti 2012-13-14 Edilizia Scolastica 
</t>
  </si>
  <si>
    <t>RICHIESTA 1° ACCONTO</t>
  </si>
  <si>
    <t>Dichiarazione sostitutiva di atto notorio
ai sensi dell’art. 47 del D.P.R. 28.12.00 n. 445</t>
  </si>
  <si>
    <t>Il/La sottoscritto/a  (cognome)</t>
  </si>
  <si>
    <t>(nome)</t>
  </si>
  <si>
    <t>nato/a a (comune)</t>
  </si>
  <si>
    <t>(prov)</t>
  </si>
  <si>
    <t>il  (data di nascita)</t>
  </si>
  <si>
    <t>residente a (comune)</t>
  </si>
  <si>
    <t>in (indirizzo)</t>
  </si>
  <si>
    <t>(cap)</t>
  </si>
  <si>
    <t>codice fiscale</t>
  </si>
  <si>
    <t xml:space="preserve">carta d'identità n. </t>
  </si>
  <si>
    <t>rilasciato da</t>
  </si>
  <si>
    <t>data di rilascio</t>
  </si>
  <si>
    <t>quale Rup/ tecnico abilitato iscritto ad un albo professionale o Collegio competente per materia</t>
  </si>
  <si>
    <t xml:space="preserve">dell’Ente (Comune, Comunità Montana, Comunità Collinare, Consorzio di Comuni) </t>
  </si>
  <si>
    <t>denominazione</t>
  </si>
  <si>
    <t>partita Iva</t>
  </si>
  <si>
    <t>con sede in (comune)</t>
  </si>
  <si>
    <t>(indirizzo)</t>
  </si>
  <si>
    <t xml:space="preserve">in relazione all'agevolazione concessa ai sensi della L.R. 28/2007 </t>
  </si>
  <si>
    <t>Bando Parco Progetti 2012-13-14 Edilizia Scolastica</t>
  </si>
  <si>
    <t>Data invio Telematico</t>
  </si>
  <si>
    <t>n. domanda</t>
  </si>
  <si>
    <t>Consapevole delle sanzioni penali previste in caso di dichiarazioni non veritiere e di falsità negli atti di cui all'art. 76 del D.P.R. 28 dicembre 2000, n. 445 e della conseguente decadenza dei benefici di cui all'art 75 del citato decreto, ai fini di ricevere l'erogazione del 1° acconto pari al 30% del contributo concesso</t>
  </si>
  <si>
    <t xml:space="preserve">DICHIARA </t>
  </si>
  <si>
    <t>A</t>
  </si>
  <si>
    <t>1. che gli importi relativi all'appalto principale corrispondono a quanto inserito nella tabella sottostante</t>
  </si>
  <si>
    <t>€</t>
  </si>
  <si>
    <t>importo a base d'asta (al netto di oneri)</t>
  </si>
  <si>
    <t>oneri per la sicurezza</t>
  </si>
  <si>
    <t>totale (superiore a € 100.000,00)</t>
  </si>
  <si>
    <t>ribasso d'asta (in percentuale)</t>
  </si>
  <si>
    <t>importo del ribasso d'asta</t>
  </si>
  <si>
    <t>importo contrattuale (al netto di oneri)</t>
  </si>
  <si>
    <t>2. che l’impresa aggiudicataria dei lavori d’appalto oggetto della presente agevolazione è</t>
  </si>
  <si>
    <t>nome impresa</t>
  </si>
  <si>
    <t>codice fiscale/P. IVA</t>
  </si>
  <si>
    <t>sede legale</t>
  </si>
  <si>
    <t>legale rappresentante</t>
  </si>
  <si>
    <t xml:space="preserve">3. che gli estremi di repertorio del contratto di appalto sono: </t>
  </si>
  <si>
    <t xml:space="preserve"> </t>
  </si>
  <si>
    <t>n.</t>
  </si>
  <si>
    <t>del</t>
  </si>
  <si>
    <t xml:space="preserve">4. che i lavori, così come da certificato di consegna lavori, sono iniziati in data. </t>
  </si>
  <si>
    <t>che sono inoltre previsti i seguenti lavori, ammissibili a contributo</t>
  </si>
  <si>
    <t>almeno 1 fra 3.a, 3.b, 3.c, 3.d, 3.e</t>
  </si>
  <si>
    <t>B</t>
  </si>
  <si>
    <t>Gli importi relativi al 2° lotto in progetto corrispondono a quanto inserito nella tabella sottostante</t>
  </si>
  <si>
    <t>che l’impresa aggiudicataria dei lavori del 2° lotto della presente agevolazione è</t>
  </si>
  <si>
    <t xml:space="preserve">che gli estremi di repertorio del contratto di appalto del 2° lotto sono: </t>
  </si>
  <si>
    <t xml:space="preserve">che i lavori del 2° lotto, così come da certificato di consegna lavori, sono iniziati in data. </t>
  </si>
  <si>
    <t>C</t>
  </si>
  <si>
    <t>Gli importi relativi al 3° lotto l progetto corrispondono a quanto inserito nella tabella sottostante</t>
  </si>
  <si>
    <t>che l’impresa aggiudicataria dei lavori del 3° lotto della presente agevolazione è</t>
  </si>
  <si>
    <t xml:space="preserve">che gli estremi di repertorio del contratto di appalto del 3° lotto sono: </t>
  </si>
  <si>
    <t xml:space="preserve">che i lavori del 3° lotto, così come da certificato di consegna lavori, sono iniziati in data. </t>
  </si>
  <si>
    <t>D</t>
  </si>
  <si>
    <t>Gli importi relativi al 4° lotto l progetto corrispondono a quanto inserito nella tabella sottostante</t>
  </si>
  <si>
    <t>che l’impresa aggiudicataria dei lavori del 4° lotto della presente agevolazione è</t>
  </si>
  <si>
    <t xml:space="preserve">che gli estremi di repertorio del contratto di appalto del 4° lotto sono: </t>
  </si>
  <si>
    <t xml:space="preserve">che i lavori del 4° lotto, così come da certificato di consegna lavori, sono iniziati in data. </t>
  </si>
  <si>
    <t>E Tipologia di intervento
Vedi Punto 5.2 del Bando</t>
  </si>
  <si>
    <t>a), b), c, d) Interventi sull'esistente: ristrutturazione, ampliamento, completamento, riconversione funzionale [...]</t>
  </si>
  <si>
    <t>e) nuova costruzione [...]</t>
  </si>
  <si>
    <t>F Piano finanziario 
interventi alle lettere a) b) c) d) e)</t>
  </si>
  <si>
    <t>dati desunti dall'ultimo quadro economico approvato</t>
  </si>
  <si>
    <t>importo €</t>
  </si>
  <si>
    <t>A Costo complessivo</t>
  </si>
  <si>
    <t>B Importo spese ammissibili a contributo</t>
  </si>
  <si>
    <t>C Importo spese non ammissibili a contributo</t>
  </si>
  <si>
    <t>D Eventuali fonti di finanziamento diverse dal presente bando D= d1+d2</t>
  </si>
  <si>
    <t>d1 Contributi provenienti dal Bilancio Regionale, (compresi i contributi ex L.R. 18/84) - specificare</t>
  </si>
  <si>
    <t>d2 Altri contributi provenienti da Leggi Nazionali, Comunitarie, Enti privati, Istituzioini, Privati, ecc - specificare</t>
  </si>
  <si>
    <t xml:space="preserve">E </t>
  </si>
  <si>
    <t>Contributo Bando
Importo massimo finanziabile ai sensi del presente Bando</t>
  </si>
  <si>
    <t>F</t>
  </si>
  <si>
    <t>Fondi propri dell'ente proponente
Totale importo minimo a carico dell’Ente (mutuo CC.DD.PP., fondi bilancio, oneri, ecc.)
F= A-(d1+d2+E)</t>
  </si>
  <si>
    <t>CHIEDE</t>
  </si>
  <si>
    <r>
      <t xml:space="preserve">Che il contributo spettante, pari al 30% dell’importo concesso di € </t>
    </r>
    <r>
      <rPr>
        <u val="single"/>
        <sz val="10"/>
        <rFont val="Arial Unicode MS"/>
        <family val="2"/>
      </rPr>
      <t>  </t>
    </r>
  </si>
  <si>
    <t xml:space="preserve"> venga accreditato sulle seguenti coordinate bancarie:</t>
  </si>
  <si>
    <t>IBAN</t>
  </si>
  <si>
    <t>Banca</t>
  </si>
  <si>
    <t>Agenzia</t>
  </si>
  <si>
    <t>Indirizzo</t>
  </si>
  <si>
    <t>Cap</t>
  </si>
  <si>
    <t>Comune</t>
  </si>
  <si>
    <t xml:space="preserve">Riconosce inoltre quale referente del progetto il/la Sig./Sig.ra </t>
  </si>
  <si>
    <t>reperibile al n.  </t>
  </si>
  <si>
    <t>Allega alla presente dichiarazione:
· fotocopia di un documento di identità del dichiarante in corso di validità;
· attestazione antiriciclaggio, (ai sensi del DLgs. n. 231/2007) redatta secondo la modulistica reperibile sul sito www.finpiemonte.it, sezione finanza agevolata, modulistica standard, moduli antiriciclaggio – antiriciclaggio per Enti Pubblici</t>
  </si>
  <si>
    <t>Ai sensi e per gli effetti degli artt. 1341 e 1342 Codice civile, si dichiara di approvare espressamente quanto sopra riportato</t>
  </si>
  <si>
    <t>Il/La sottoscritto/a autorizza la Regione Piemonte e Finpiemonte S.p.A. alla raccolta ed al trattamento dei dati  personali su supporto cartaceo, informatico e telematico ai sensi del D.Lgs n. 196/03, ai fini dell'espletamento del procedimento amministrativo per il quale sono richiesti</t>
  </si>
  <si>
    <t>Data</t>
  </si>
  <si>
    <t>Timbro e Firma leggibile del Rup/ tecnico abilitato iscritto ad un albo professionale o Collegio competente per materia (1)</t>
  </si>
  <si>
    <r>
      <t>[1]</t>
    </r>
    <r>
      <rPr>
        <sz val="8"/>
        <rFont val="Tahoma"/>
        <family val="2"/>
      </rPr>
      <t xml:space="preserve"> La firma è autenticata ai sensi dell'art. 3 comma 11 della legge 15.5.1997, n. 127 come modificato dall'art. 2 comma 10 della legge 16.6.1998, n. 191 (Bassanini Ter), conservando immutate le caratteristiche di "dichiarazione sostitutiva di atto di notorietà" ai sensi dell'art. 47 del D.P.R. 445/00.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</si>
</sst>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i/>
      <u val="single"/>
      <sz val="10"/>
      <name val="Arial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u val="single"/>
      <sz val="10"/>
      <name val="Arial Unicode MS"/>
      <family val="2"/>
    </font>
    <font>
      <sz val="9"/>
      <name val="Arial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sz val="10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5" borderId="15" xfId="0" applyNumberFormat="1" applyFont="1" applyFill="1" applyBorder="1" applyAlignment="1">
      <alignment horizontal="center"/>
    </xf>
    <xf numFmtId="4" fontId="3" fillId="36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36" borderId="0" xfId="0" applyNumberFormat="1" applyFont="1" applyFill="1" applyAlignment="1">
      <alignment/>
    </xf>
    <xf numFmtId="0" fontId="0" fillId="36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1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5" borderId="19" xfId="0" applyNumberFormat="1" applyFont="1" applyFill="1" applyBorder="1" applyAlignment="1">
      <alignment/>
    </xf>
    <xf numFmtId="4" fontId="0" fillId="37" borderId="0" xfId="0" applyNumberFormat="1" applyFont="1" applyFill="1" applyAlignment="1">
      <alignment/>
    </xf>
    <xf numFmtId="4" fontId="0" fillId="36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4" fontId="0" fillId="34" borderId="0" xfId="0" applyNumberFormat="1" applyFont="1" applyFill="1" applyAlignment="1">
      <alignment/>
    </xf>
    <xf numFmtId="4" fontId="0" fillId="36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38" borderId="0" xfId="0" applyFont="1" applyFill="1" applyAlignment="1">
      <alignment/>
    </xf>
    <xf numFmtId="0" fontId="15" fillId="38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textRotation="90" wrapText="1"/>
    </xf>
    <xf numFmtId="0" fontId="0" fillId="0" borderId="23" xfId="0" applyFont="1" applyFill="1" applyBorder="1" applyAlignment="1">
      <alignment horizontal="left" wrapText="1"/>
    </xf>
    <xf numFmtId="4" fontId="0" fillId="35" borderId="24" xfId="0" applyNumberFormat="1" applyFont="1" applyFill="1" applyBorder="1" applyAlignment="1">
      <alignment horizontal="center"/>
    </xf>
    <xf numFmtId="0" fontId="0" fillId="33" borderId="25" xfId="0" applyFont="1" applyFill="1" applyBorder="1" applyAlignment="1" applyProtection="1">
      <alignment horizontal="left"/>
      <protection locked="0"/>
    </xf>
    <xf numFmtId="4" fontId="0" fillId="35" borderId="26" xfId="0" applyNumberFormat="1" applyFont="1" applyFill="1" applyBorder="1" applyAlignment="1">
      <alignment horizontal="center"/>
    </xf>
    <xf numFmtId="0" fontId="0" fillId="33" borderId="27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1781175</xdr:colOff>
      <xdr:row>0</xdr:row>
      <xdr:rowOff>0</xdr:rowOff>
    </xdr:from>
    <xdr:to>
      <xdr:col>5</xdr:col>
      <xdr:colOff>1638300</xdr:colOff>
      <xdr:row>0</xdr:row>
      <xdr:rowOff>561975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17430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132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30" customHeight="1"/>
  <cols>
    <col min="1" max="1" width="2.8515625" style="1" customWidth="1"/>
    <col min="2" max="2" width="3.00390625" style="2" customWidth="1"/>
    <col min="3" max="3" width="0.9921875" style="2" customWidth="1"/>
    <col min="4" max="4" width="7.7109375" style="2" customWidth="1"/>
    <col min="5" max="5" width="28.28125" style="2" customWidth="1"/>
    <col min="6" max="6" width="47.140625" style="2" customWidth="1"/>
    <col min="7" max="7" width="16.7109375" style="2" customWidth="1"/>
    <col min="8" max="10" width="0" style="2" hidden="1" customWidth="1"/>
    <col min="11" max="11" width="0" style="1" hidden="1" customWidth="1"/>
    <col min="12" max="17" width="0" style="2" hidden="1" customWidth="1"/>
    <col min="18" max="16384" width="9.140625" style="1" customWidth="1"/>
  </cols>
  <sheetData>
    <row r="1" spans="2:7" s="3" customFormat="1" ht="44.25" customHeight="1">
      <c r="B1" s="105"/>
      <c r="C1" s="105"/>
      <c r="D1" s="105"/>
      <c r="E1" s="105"/>
      <c r="F1" s="105"/>
      <c r="G1" s="105"/>
    </row>
    <row r="2" spans="2:7" s="3" customFormat="1" ht="27" customHeight="1">
      <c r="B2" s="106" t="s">
        <v>0</v>
      </c>
      <c r="C2" s="106"/>
      <c r="D2" s="106"/>
      <c r="E2" s="106"/>
      <c r="F2" s="106"/>
      <c r="G2" s="106"/>
    </row>
    <row r="3" spans="2:16" s="3" customFormat="1" ht="24" customHeight="1">
      <c r="B3" s="107" t="s">
        <v>1</v>
      </c>
      <c r="C3" s="107"/>
      <c r="D3" s="107"/>
      <c r="E3" s="107"/>
      <c r="F3" s="107"/>
      <c r="G3" s="107"/>
      <c r="H3" s="4"/>
      <c r="I3" s="4"/>
      <c r="J3" s="4"/>
      <c r="K3" s="4"/>
      <c r="L3" s="4"/>
      <c r="M3" s="4"/>
      <c r="N3" s="4"/>
      <c r="O3" s="4"/>
      <c r="P3" s="4"/>
    </row>
    <row r="4" spans="2:16" s="3" customFormat="1" ht="45.75" customHeight="1">
      <c r="B4" s="108" t="s">
        <v>2</v>
      </c>
      <c r="C4" s="108"/>
      <c r="D4" s="108"/>
      <c r="E4" s="108"/>
      <c r="F4" s="108"/>
      <c r="G4" s="108"/>
      <c r="H4" s="4"/>
      <c r="I4" s="4"/>
      <c r="J4" s="4"/>
      <c r="K4" s="4"/>
      <c r="L4" s="4"/>
      <c r="M4" s="4"/>
      <c r="N4" s="4"/>
      <c r="O4" s="4"/>
      <c r="P4" s="4"/>
    </row>
    <row r="5" spans="2:7" s="3" customFormat="1" ht="36" customHeight="1">
      <c r="B5" s="99" t="s">
        <v>3</v>
      </c>
      <c r="C5" s="99"/>
      <c r="D5" s="99"/>
      <c r="E5" s="99"/>
      <c r="F5" s="99"/>
      <c r="G5" s="99"/>
    </row>
    <row r="6" spans="2:7" s="3" customFormat="1" ht="12.75" customHeight="1">
      <c r="B6" s="6"/>
      <c r="C6" s="7"/>
      <c r="E6" s="8" t="s">
        <v>4</v>
      </c>
      <c r="F6" s="8"/>
      <c r="G6" s="8" t="s">
        <v>5</v>
      </c>
    </row>
    <row r="7" spans="4:7" s="3" customFormat="1" ht="12.75" customHeight="1">
      <c r="D7" s="9"/>
      <c r="E7" s="81"/>
      <c r="F7" s="81"/>
      <c r="G7" s="10"/>
    </row>
    <row r="8" spans="4:7" s="3" customFormat="1" ht="12.75" customHeight="1">
      <c r="D8" s="9"/>
      <c r="E8" s="3" t="s">
        <v>6</v>
      </c>
      <c r="F8" s="11"/>
      <c r="G8" s="11" t="s">
        <v>7</v>
      </c>
    </row>
    <row r="9" spans="4:7" s="3" customFormat="1" ht="12.75" customHeight="1">
      <c r="D9" s="9"/>
      <c r="E9" s="81"/>
      <c r="F9" s="81"/>
      <c r="G9" s="10"/>
    </row>
    <row r="10" spans="4:7" s="3" customFormat="1" ht="12.75" customHeight="1">
      <c r="D10" s="9"/>
      <c r="E10" s="3" t="s">
        <v>8</v>
      </c>
      <c r="F10" s="11"/>
      <c r="G10" s="11"/>
    </row>
    <row r="11" spans="4:7" s="3" customFormat="1" ht="12.75" customHeight="1">
      <c r="D11" s="9"/>
      <c r="E11" s="81"/>
      <c r="F11" s="81"/>
      <c r="G11" s="10"/>
    </row>
    <row r="12" spans="4:7" s="3" customFormat="1" ht="12.75" customHeight="1">
      <c r="D12" s="9"/>
      <c r="E12" s="3" t="s">
        <v>9</v>
      </c>
      <c r="F12" s="11"/>
      <c r="G12" s="11" t="s">
        <v>7</v>
      </c>
    </row>
    <row r="13" spans="4:7" s="3" customFormat="1" ht="12.75" customHeight="1">
      <c r="D13" s="9"/>
      <c r="E13" s="81"/>
      <c r="F13" s="81"/>
      <c r="G13" s="10"/>
    </row>
    <row r="14" spans="4:7" s="3" customFormat="1" ht="12.75" customHeight="1">
      <c r="D14" s="9"/>
      <c r="E14" s="3" t="s">
        <v>10</v>
      </c>
      <c r="F14" s="11"/>
      <c r="G14" s="11" t="s">
        <v>11</v>
      </c>
    </row>
    <row r="15" spans="4:7" s="3" customFormat="1" ht="12.75" customHeight="1">
      <c r="D15" s="9"/>
      <c r="E15" s="81"/>
      <c r="F15" s="81"/>
      <c r="G15" s="10"/>
    </row>
    <row r="16" spans="4:7" s="3" customFormat="1" ht="12.75" customHeight="1">
      <c r="D16" s="9"/>
      <c r="E16" s="3" t="s">
        <v>12</v>
      </c>
      <c r="F16" s="11"/>
      <c r="G16" s="12" t="s">
        <v>13</v>
      </c>
    </row>
    <row r="17" spans="4:7" s="3" customFormat="1" ht="12.75" customHeight="1">
      <c r="D17" s="9"/>
      <c r="E17" s="81"/>
      <c r="F17" s="81"/>
      <c r="G17" s="10"/>
    </row>
    <row r="18" spans="4:7" s="3" customFormat="1" ht="12.75" customHeight="1">
      <c r="D18" s="9"/>
      <c r="E18" s="3" t="s">
        <v>14</v>
      </c>
      <c r="F18" s="11"/>
      <c r="G18" s="12" t="s">
        <v>15</v>
      </c>
    </row>
    <row r="19" spans="4:7" s="3" customFormat="1" ht="12.75" customHeight="1">
      <c r="D19" s="9"/>
      <c r="E19" s="81"/>
      <c r="F19" s="81"/>
      <c r="G19" s="13"/>
    </row>
    <row r="20" spans="2:7" s="3" customFormat="1" ht="15" customHeight="1">
      <c r="B20" s="103" t="s">
        <v>16</v>
      </c>
      <c r="C20" s="103"/>
      <c r="D20" s="103"/>
      <c r="E20" s="103"/>
      <c r="F20" s="103"/>
      <c r="G20" s="103"/>
    </row>
    <row r="21" spans="2:16" s="3" customFormat="1" ht="12.75" customHeight="1">
      <c r="B21" s="6"/>
      <c r="C21" s="6"/>
      <c r="D21" s="6"/>
      <c r="E21" s="104" t="s">
        <v>17</v>
      </c>
      <c r="F21" s="104"/>
      <c r="G21" s="104"/>
      <c r="H21" s="6"/>
      <c r="I21" s="6"/>
      <c r="J21" s="6"/>
      <c r="K21" s="6"/>
      <c r="L21" s="6"/>
      <c r="M21" s="6"/>
      <c r="N21" s="6"/>
      <c r="O21" s="6"/>
      <c r="P21" s="6"/>
    </row>
    <row r="22" spans="2:8" ht="12.75" customHeight="1">
      <c r="B22" s="15"/>
      <c r="C22" s="16"/>
      <c r="D22" s="16"/>
      <c r="E22" s="81"/>
      <c r="F22" s="81"/>
      <c r="G22" s="81"/>
      <c r="H22" s="1"/>
    </row>
    <row r="23" spans="2:8" ht="12.75" customHeight="1">
      <c r="B23" s="15"/>
      <c r="C23" s="16"/>
      <c r="D23" s="16"/>
      <c r="E23" s="103" t="s">
        <v>18</v>
      </c>
      <c r="F23" s="103"/>
      <c r="G23" s="103"/>
      <c r="H23" s="1"/>
    </row>
    <row r="24" spans="2:11" ht="12.75" customHeight="1">
      <c r="B24" s="15"/>
      <c r="C24" s="16"/>
      <c r="D24" s="16"/>
      <c r="E24" s="81"/>
      <c r="F24" s="81"/>
      <c r="G24" s="81"/>
      <c r="H24" s="1"/>
      <c r="K24" s="17" t="str">
        <f>CONCATENATE(F22," ",F24)</f>
        <v> </v>
      </c>
    </row>
    <row r="25" spans="2:8" ht="12.75" customHeight="1">
      <c r="B25" s="15"/>
      <c r="C25" s="16"/>
      <c r="D25" s="16"/>
      <c r="E25" s="18" t="s">
        <v>12</v>
      </c>
      <c r="F25" s="11"/>
      <c r="G25" s="11" t="s">
        <v>19</v>
      </c>
      <c r="H25" s="1"/>
    </row>
    <row r="26" spans="2:8" ht="12.75" customHeight="1">
      <c r="B26" s="15"/>
      <c r="C26" s="16"/>
      <c r="D26" s="16"/>
      <c r="E26" s="100"/>
      <c r="F26" s="100"/>
      <c r="G26" s="10"/>
      <c r="H26" s="1"/>
    </row>
    <row r="27" spans="2:7" ht="12.75" customHeight="1">
      <c r="B27" s="15"/>
      <c r="C27" s="16"/>
      <c r="D27" s="16"/>
      <c r="E27" s="11" t="s">
        <v>20</v>
      </c>
      <c r="F27" s="11"/>
      <c r="G27" s="11" t="s">
        <v>7</v>
      </c>
    </row>
    <row r="28" spans="2:11" ht="12.75" customHeight="1">
      <c r="B28" s="15"/>
      <c r="C28" s="16"/>
      <c r="D28" s="16"/>
      <c r="E28" s="100"/>
      <c r="F28" s="100"/>
      <c r="G28" s="10"/>
      <c r="K28" s="17"/>
    </row>
    <row r="29" spans="5:11" ht="12.75" customHeight="1">
      <c r="E29" s="11" t="s">
        <v>21</v>
      </c>
      <c r="F29" s="11"/>
      <c r="G29" s="11" t="s">
        <v>11</v>
      </c>
      <c r="K29" s="2"/>
    </row>
    <row r="30" spans="5:7" ht="12.75" customHeight="1">
      <c r="E30" s="100"/>
      <c r="F30" s="100"/>
      <c r="G30" s="10"/>
    </row>
    <row r="31" spans="5:31" ht="12.75" customHeight="1">
      <c r="E31" s="101" t="s">
        <v>22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5:31" ht="12.75" customHeight="1">
      <c r="E32" s="101" t="s">
        <v>23</v>
      </c>
      <c r="F32" s="10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5:7" ht="12.75" customHeight="1">
      <c r="E33" s="1" t="s">
        <v>24</v>
      </c>
      <c r="F33" s="11"/>
      <c r="G33" s="11" t="s">
        <v>25</v>
      </c>
    </row>
    <row r="34" spans="5:7" ht="12.75" customHeight="1">
      <c r="E34" s="100"/>
      <c r="F34" s="100"/>
      <c r="G34" s="10"/>
    </row>
    <row r="35" spans="2:7" s="3" customFormat="1" ht="42" customHeight="1">
      <c r="B35" s="102" t="s">
        <v>26</v>
      </c>
      <c r="C35" s="102"/>
      <c r="D35" s="102"/>
      <c r="E35" s="102"/>
      <c r="F35" s="102"/>
      <c r="G35" s="102"/>
    </row>
    <row r="36" spans="2:16" s="3" customFormat="1" ht="30.75" customHeight="1">
      <c r="B36" s="99" t="s">
        <v>27</v>
      </c>
      <c r="C36" s="99"/>
      <c r="D36" s="99"/>
      <c r="E36" s="99"/>
      <c r="F36" s="99"/>
      <c r="G36" s="99"/>
      <c r="H36" s="4"/>
      <c r="I36" s="4"/>
      <c r="J36" s="4"/>
      <c r="K36" s="4"/>
      <c r="L36" s="4"/>
      <c r="M36" s="4"/>
      <c r="N36" s="4"/>
      <c r="O36" s="4"/>
      <c r="P36" s="4"/>
    </row>
    <row r="37" spans="2:16" s="3" customFormat="1" ht="30.75" customHeight="1"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</row>
    <row r="38" spans="1:16" s="3" customFormat="1" ht="27.75" customHeight="1">
      <c r="A38" s="20" t="s">
        <v>28</v>
      </c>
      <c r="B38" s="98" t="s">
        <v>29</v>
      </c>
      <c r="C38" s="98"/>
      <c r="D38" s="98"/>
      <c r="E38" s="98"/>
      <c r="F38" s="98"/>
      <c r="G38" s="21" t="s">
        <v>30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3" customFormat="1" ht="15" customHeight="1">
      <c r="A39" s="22"/>
      <c r="B39" s="4"/>
      <c r="C39" s="23"/>
      <c r="D39" s="24" t="s">
        <v>31</v>
      </c>
      <c r="F39" s="25"/>
      <c r="G39" s="26"/>
      <c r="H39" s="4"/>
      <c r="I39" s="4"/>
      <c r="J39" s="4"/>
      <c r="K39" s="4"/>
      <c r="L39" s="4"/>
      <c r="M39" s="4"/>
      <c r="N39" s="4"/>
      <c r="O39" s="4"/>
      <c r="P39" s="4"/>
    </row>
    <row r="40" spans="1:16" s="3" customFormat="1" ht="15" customHeight="1">
      <c r="A40" s="22"/>
      <c r="B40" s="4"/>
      <c r="C40" s="23"/>
      <c r="D40" s="8" t="s">
        <v>32</v>
      </c>
      <c r="F40" s="25"/>
      <c r="G40" s="27"/>
      <c r="H40" s="4"/>
      <c r="I40" s="4"/>
      <c r="J40" s="4"/>
      <c r="K40" s="4"/>
      <c r="L40" s="4"/>
      <c r="M40" s="4"/>
      <c r="N40" s="4"/>
      <c r="O40" s="4"/>
      <c r="P40" s="4"/>
    </row>
    <row r="41" spans="1:16" s="3" customFormat="1" ht="15" customHeight="1">
      <c r="A41" s="22"/>
      <c r="B41" s="4"/>
      <c r="C41" s="23"/>
      <c r="D41" s="8"/>
      <c r="F41" s="4" t="s">
        <v>33</v>
      </c>
      <c r="G41" s="28">
        <f>G39+G40</f>
        <v>0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3" customFormat="1" ht="15" customHeight="1">
      <c r="A42" s="22"/>
      <c r="B42" s="4"/>
      <c r="C42" s="23"/>
      <c r="D42" s="8" t="s">
        <v>34</v>
      </c>
      <c r="F42" s="25"/>
      <c r="G42" s="27"/>
      <c r="H42" s="4"/>
      <c r="I42" s="4"/>
      <c r="J42" s="4"/>
      <c r="K42" s="4"/>
      <c r="L42" s="4"/>
      <c r="M42" s="4"/>
      <c r="N42" s="4"/>
      <c r="O42" s="4"/>
      <c r="P42" s="4"/>
    </row>
    <row r="43" spans="1:16" s="3" customFormat="1" ht="15" customHeight="1">
      <c r="A43" s="22"/>
      <c r="B43" s="4"/>
      <c r="C43" s="23"/>
      <c r="D43" s="8" t="s">
        <v>35</v>
      </c>
      <c r="F43" s="25"/>
      <c r="G43" s="27"/>
      <c r="H43" s="4"/>
      <c r="I43" s="4"/>
      <c r="J43" s="4"/>
      <c r="K43" s="4"/>
      <c r="L43" s="4"/>
      <c r="M43" s="4"/>
      <c r="N43" s="4"/>
      <c r="O43" s="4"/>
      <c r="P43" s="4"/>
    </row>
    <row r="44" spans="1:16" s="3" customFormat="1" ht="16.5" customHeight="1">
      <c r="A44" s="22"/>
      <c r="B44" s="4"/>
      <c r="C44" s="4"/>
      <c r="D44" s="8" t="s">
        <v>36</v>
      </c>
      <c r="F44" s="25"/>
      <c r="G44" s="26"/>
      <c r="H44" s="4"/>
      <c r="I44" s="4"/>
      <c r="J44" s="4"/>
      <c r="K44" s="4"/>
      <c r="L44" s="4"/>
      <c r="M44" s="4"/>
      <c r="N44" s="4"/>
      <c r="O44" s="4"/>
      <c r="P44" s="4"/>
    </row>
    <row r="45" spans="1:7" ht="13.5" customHeight="1">
      <c r="A45" s="29"/>
      <c r="B45" s="97" t="s">
        <v>37</v>
      </c>
      <c r="C45" s="97"/>
      <c r="D45" s="97"/>
      <c r="E45" s="97"/>
      <c r="F45" s="97"/>
      <c r="G45" s="97"/>
    </row>
    <row r="46" spans="1:16" s="3" customFormat="1" ht="15" customHeight="1">
      <c r="A46" s="22"/>
      <c r="B46" s="4"/>
      <c r="C46" s="23"/>
      <c r="D46" s="30" t="s">
        <v>38</v>
      </c>
      <c r="E46" s="24"/>
      <c r="F46" s="96"/>
      <c r="G46" s="96"/>
      <c r="H46" s="4"/>
      <c r="I46" s="4"/>
      <c r="J46" s="4"/>
      <c r="K46" s="4"/>
      <c r="L46" s="4"/>
      <c r="M46" s="4"/>
      <c r="N46" s="4"/>
      <c r="O46" s="4"/>
      <c r="P46" s="4"/>
    </row>
    <row r="47" spans="1:16" s="3" customFormat="1" ht="15" customHeight="1">
      <c r="A47" s="22"/>
      <c r="B47" s="4"/>
      <c r="C47" s="23"/>
      <c r="D47" s="30" t="s">
        <v>39</v>
      </c>
      <c r="E47" s="8"/>
      <c r="F47" s="96"/>
      <c r="G47" s="96"/>
      <c r="H47" s="4"/>
      <c r="I47" s="4"/>
      <c r="J47" s="4"/>
      <c r="K47" s="4"/>
      <c r="L47" s="4"/>
      <c r="M47" s="4"/>
      <c r="N47" s="4"/>
      <c r="O47" s="4"/>
      <c r="P47" s="4"/>
    </row>
    <row r="48" spans="1:16" s="3" customFormat="1" ht="15" customHeight="1">
      <c r="A48" s="22"/>
      <c r="B48" s="4"/>
      <c r="C48" s="23"/>
      <c r="D48" s="30" t="s">
        <v>40</v>
      </c>
      <c r="E48" s="8"/>
      <c r="F48" s="96"/>
      <c r="G48" s="96"/>
      <c r="H48" s="4"/>
      <c r="I48" s="4"/>
      <c r="J48" s="4"/>
      <c r="K48" s="4"/>
      <c r="L48" s="4"/>
      <c r="M48" s="4"/>
      <c r="N48" s="4"/>
      <c r="O48" s="4"/>
      <c r="P48" s="4"/>
    </row>
    <row r="49" spans="1:16" s="3" customFormat="1" ht="15" customHeight="1">
      <c r="A49" s="22"/>
      <c r="B49" s="4"/>
      <c r="C49" s="23"/>
      <c r="D49" s="30" t="s">
        <v>41</v>
      </c>
      <c r="E49" s="8"/>
      <c r="F49" s="96"/>
      <c r="G49" s="96"/>
      <c r="H49" s="4"/>
      <c r="I49" s="4"/>
      <c r="J49" s="4"/>
      <c r="K49" s="4"/>
      <c r="L49" s="4"/>
      <c r="M49" s="4"/>
      <c r="N49" s="4"/>
      <c r="O49" s="4"/>
      <c r="P49" s="4"/>
    </row>
    <row r="50" spans="1:16" s="3" customFormat="1" ht="16.5" customHeight="1">
      <c r="A50" s="22"/>
      <c r="B50" s="97" t="s">
        <v>42</v>
      </c>
      <c r="C50" s="97"/>
      <c r="D50" s="97"/>
      <c r="E50" s="97" t="s">
        <v>36</v>
      </c>
      <c r="F50" s="97"/>
      <c r="G50" s="97"/>
      <c r="H50" s="4"/>
      <c r="I50" s="4"/>
      <c r="J50" s="4"/>
      <c r="K50" s="4"/>
      <c r="L50" s="4"/>
      <c r="M50" s="4"/>
      <c r="N50" s="4"/>
      <c r="O50" s="4"/>
      <c r="P50" s="4"/>
    </row>
    <row r="51" spans="1:7" ht="14.25" customHeight="1">
      <c r="A51" s="29"/>
      <c r="B51" s="31" t="s">
        <v>43</v>
      </c>
      <c r="C51" s="32"/>
      <c r="D51" s="8" t="s">
        <v>44</v>
      </c>
      <c r="E51" s="33"/>
      <c r="F51" s="34" t="s">
        <v>45</v>
      </c>
      <c r="G51" s="35"/>
    </row>
    <row r="52" spans="1:12" ht="13.5" customHeight="1">
      <c r="A52" s="36"/>
      <c r="B52" s="37" t="s">
        <v>46</v>
      </c>
      <c r="C52" s="38"/>
      <c r="D52" s="38"/>
      <c r="E52" s="38"/>
      <c r="F52" s="39"/>
      <c r="G52" s="40"/>
      <c r="H52" s="41"/>
      <c r="I52" s="41"/>
      <c r="J52" s="42">
        <f>I53+I76+I77+I78+I79</f>
        <v>0</v>
      </c>
      <c r="K52" s="41"/>
      <c r="L52" s="1"/>
    </row>
    <row r="53" spans="1:14" ht="21" customHeight="1">
      <c r="A53" s="43"/>
      <c r="B53" s="44" t="s">
        <v>47</v>
      </c>
      <c r="C53" s="45"/>
      <c r="D53" s="30"/>
      <c r="E53" s="46"/>
      <c r="F53" s="46"/>
      <c r="G53" s="46"/>
      <c r="H53" s="47" t="b">
        <f>FALSE</f>
        <v>0</v>
      </c>
      <c r="I53" s="42">
        <f>IF(H53,1,0)</f>
        <v>0</v>
      </c>
      <c r="J53" s="48" t="str">
        <f>IF(I53,"ristrutturazione"," ")</f>
        <v> </v>
      </c>
      <c r="K53" s="3"/>
      <c r="L53" s="41"/>
      <c r="N53" s="2" t="s">
        <v>48</v>
      </c>
    </row>
    <row r="54" spans="1:16" s="3" customFormat="1" ht="27.75" customHeight="1">
      <c r="A54" s="20" t="s">
        <v>49</v>
      </c>
      <c r="B54" s="98" t="s">
        <v>50</v>
      </c>
      <c r="C54" s="98"/>
      <c r="D54" s="98"/>
      <c r="E54" s="98"/>
      <c r="F54" s="98"/>
      <c r="G54" s="21" t="s">
        <v>30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3" customFormat="1" ht="15" customHeight="1">
      <c r="A55" s="22"/>
      <c r="B55" s="4"/>
      <c r="C55" s="23"/>
      <c r="D55" s="24" t="s">
        <v>31</v>
      </c>
      <c r="F55" s="25"/>
      <c r="G55" s="26"/>
      <c r="H55" s="4"/>
      <c r="I55" s="4"/>
      <c r="J55" s="4"/>
      <c r="K55" s="4"/>
      <c r="L55" s="4"/>
      <c r="M55" s="4"/>
      <c r="N55" s="4"/>
      <c r="O55" s="4"/>
      <c r="P55" s="4"/>
    </row>
    <row r="56" spans="1:16" s="3" customFormat="1" ht="15" customHeight="1">
      <c r="A56" s="22"/>
      <c r="B56" s="4"/>
      <c r="C56" s="23"/>
      <c r="D56" s="8" t="s">
        <v>32</v>
      </c>
      <c r="F56" s="25"/>
      <c r="G56" s="27"/>
      <c r="H56" s="4"/>
      <c r="I56" s="4"/>
      <c r="J56" s="4"/>
      <c r="K56" s="4"/>
      <c r="L56" s="4"/>
      <c r="M56" s="4"/>
      <c r="N56" s="4"/>
      <c r="O56" s="4"/>
      <c r="P56" s="4"/>
    </row>
    <row r="57" spans="1:16" s="3" customFormat="1" ht="15" customHeight="1">
      <c r="A57" s="22"/>
      <c r="B57" s="4"/>
      <c r="C57" s="23"/>
      <c r="D57" s="8" t="s">
        <v>34</v>
      </c>
      <c r="F57" s="25"/>
      <c r="G57" s="27"/>
      <c r="H57" s="4"/>
      <c r="I57" s="4"/>
      <c r="J57" s="4"/>
      <c r="K57" s="4"/>
      <c r="L57" s="4"/>
      <c r="M57" s="4"/>
      <c r="N57" s="4"/>
      <c r="O57" s="4"/>
      <c r="P57" s="4"/>
    </row>
    <row r="58" spans="1:16" s="3" customFormat="1" ht="15" customHeight="1">
      <c r="A58" s="22"/>
      <c r="B58" s="4"/>
      <c r="C58" s="23"/>
      <c r="D58" s="8" t="s">
        <v>35</v>
      </c>
      <c r="F58" s="25"/>
      <c r="G58" s="27"/>
      <c r="H58" s="4"/>
      <c r="I58" s="4"/>
      <c r="J58" s="4"/>
      <c r="K58" s="4"/>
      <c r="L58" s="4"/>
      <c r="M58" s="4"/>
      <c r="N58" s="4"/>
      <c r="O58" s="4"/>
      <c r="P58" s="4"/>
    </row>
    <row r="59" spans="1:16" s="3" customFormat="1" ht="16.5" customHeight="1">
      <c r="A59" s="22"/>
      <c r="B59" s="4"/>
      <c r="C59" s="4"/>
      <c r="D59" s="8" t="s">
        <v>36</v>
      </c>
      <c r="F59" s="25"/>
      <c r="G59" s="27"/>
      <c r="H59" s="4"/>
      <c r="I59" s="4"/>
      <c r="J59" s="4"/>
      <c r="K59" s="4"/>
      <c r="L59" s="4"/>
      <c r="M59" s="4"/>
      <c r="N59" s="4"/>
      <c r="O59" s="4"/>
      <c r="P59" s="4"/>
    </row>
    <row r="60" spans="1:7" ht="13.5" customHeight="1">
      <c r="A60" s="29"/>
      <c r="B60" s="97" t="s">
        <v>51</v>
      </c>
      <c r="C60" s="97"/>
      <c r="D60" s="97"/>
      <c r="E60" s="97"/>
      <c r="F60" s="97"/>
      <c r="G60" s="97"/>
    </row>
    <row r="61" spans="1:16" s="3" customFormat="1" ht="15" customHeight="1">
      <c r="A61" s="22"/>
      <c r="B61" s="4"/>
      <c r="C61" s="23"/>
      <c r="D61" s="30" t="s">
        <v>38</v>
      </c>
      <c r="E61" s="24"/>
      <c r="F61" s="96"/>
      <c r="G61" s="96"/>
      <c r="H61" s="4"/>
      <c r="I61" s="4"/>
      <c r="J61" s="4"/>
      <c r="K61" s="4"/>
      <c r="L61" s="4"/>
      <c r="M61" s="4"/>
      <c r="N61" s="4"/>
      <c r="O61" s="4"/>
      <c r="P61" s="4"/>
    </row>
    <row r="62" spans="1:16" s="3" customFormat="1" ht="15" customHeight="1">
      <c r="A62" s="22"/>
      <c r="B62" s="4"/>
      <c r="C62" s="23"/>
      <c r="D62" s="30" t="s">
        <v>39</v>
      </c>
      <c r="E62" s="8"/>
      <c r="F62" s="96"/>
      <c r="G62" s="96"/>
      <c r="H62" s="4"/>
      <c r="I62" s="4"/>
      <c r="J62" s="4"/>
      <c r="K62" s="4"/>
      <c r="L62" s="4"/>
      <c r="M62" s="4"/>
      <c r="N62" s="4"/>
      <c r="O62" s="4"/>
      <c r="P62" s="4"/>
    </row>
    <row r="63" spans="1:16" s="3" customFormat="1" ht="15" customHeight="1">
      <c r="A63" s="22"/>
      <c r="B63" s="4"/>
      <c r="C63" s="23"/>
      <c r="D63" s="30" t="s">
        <v>40</v>
      </c>
      <c r="E63" s="8"/>
      <c r="F63" s="96"/>
      <c r="G63" s="96"/>
      <c r="H63" s="4"/>
      <c r="I63" s="4"/>
      <c r="J63" s="4"/>
      <c r="K63" s="4"/>
      <c r="L63" s="4"/>
      <c r="M63" s="4"/>
      <c r="N63" s="4"/>
      <c r="O63" s="4"/>
      <c r="P63" s="4"/>
    </row>
    <row r="64" spans="1:16" s="3" customFormat="1" ht="15" customHeight="1">
      <c r="A64" s="22"/>
      <c r="B64" s="4"/>
      <c r="C64" s="23"/>
      <c r="D64" s="30" t="s">
        <v>41</v>
      </c>
      <c r="E64" s="8"/>
      <c r="F64" s="96"/>
      <c r="G64" s="96"/>
      <c r="H64" s="4"/>
      <c r="I64" s="4"/>
      <c r="J64" s="4"/>
      <c r="K64" s="4"/>
      <c r="L64" s="4"/>
      <c r="M64" s="4"/>
      <c r="N64" s="4"/>
      <c r="O64" s="4"/>
      <c r="P64" s="4"/>
    </row>
    <row r="65" spans="1:16" s="3" customFormat="1" ht="16.5" customHeight="1">
      <c r="A65" s="22"/>
      <c r="B65" s="97" t="s">
        <v>52</v>
      </c>
      <c r="C65" s="97"/>
      <c r="D65" s="97"/>
      <c r="E65" s="97" t="s">
        <v>36</v>
      </c>
      <c r="F65" s="97"/>
      <c r="G65" s="97"/>
      <c r="H65" s="4"/>
      <c r="I65" s="4"/>
      <c r="J65" s="4"/>
      <c r="K65" s="4"/>
      <c r="L65" s="4"/>
      <c r="M65" s="4"/>
      <c r="N65" s="4"/>
      <c r="O65" s="4"/>
      <c r="P65" s="4"/>
    </row>
    <row r="66" spans="1:7" ht="14.25" customHeight="1">
      <c r="A66" s="29"/>
      <c r="B66" s="31" t="s">
        <v>43</v>
      </c>
      <c r="C66" s="32"/>
      <c r="D66" s="8" t="s">
        <v>44</v>
      </c>
      <c r="E66" s="33"/>
      <c r="F66" s="34" t="s">
        <v>45</v>
      </c>
      <c r="G66" s="35"/>
    </row>
    <row r="67" spans="1:16" s="3" customFormat="1" ht="15" customHeight="1">
      <c r="A67" s="36"/>
      <c r="B67" s="37" t="s">
        <v>53</v>
      </c>
      <c r="C67" s="38"/>
      <c r="D67" s="38"/>
      <c r="E67" s="38"/>
      <c r="F67" s="39"/>
      <c r="G67" s="40"/>
      <c r="H67" s="4"/>
      <c r="I67" s="4"/>
      <c r="J67" s="4"/>
      <c r="K67" s="4"/>
      <c r="L67" s="4"/>
      <c r="M67" s="4"/>
      <c r="N67" s="4"/>
      <c r="O67" s="4"/>
      <c r="P67" s="4"/>
    </row>
    <row r="68" spans="1:14" ht="21" customHeight="1">
      <c r="A68" s="43"/>
      <c r="B68" s="44"/>
      <c r="C68" s="45"/>
      <c r="D68" s="30"/>
      <c r="E68" s="46"/>
      <c r="F68" s="46"/>
      <c r="G68" s="46"/>
      <c r="H68" s="47" t="b">
        <f>FALSE</f>
        <v>0</v>
      </c>
      <c r="I68" s="42">
        <f>IF(H68,1,0)</f>
        <v>0</v>
      </c>
      <c r="J68" s="48" t="str">
        <f>IF(I68,"ristrutturazione"," ")</f>
        <v> </v>
      </c>
      <c r="K68" s="3"/>
      <c r="L68" s="41"/>
      <c r="N68" s="2" t="s">
        <v>48</v>
      </c>
    </row>
    <row r="69" spans="1:16" s="3" customFormat="1" ht="27.75" customHeight="1">
      <c r="A69" s="20" t="s">
        <v>54</v>
      </c>
      <c r="B69" s="98" t="s">
        <v>55</v>
      </c>
      <c r="C69" s="98"/>
      <c r="D69" s="98"/>
      <c r="E69" s="98"/>
      <c r="F69" s="98"/>
      <c r="G69" s="21" t="s">
        <v>30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3" customFormat="1" ht="15" customHeight="1">
      <c r="A70" s="22"/>
      <c r="B70" s="4"/>
      <c r="C70" s="23"/>
      <c r="D70" s="24" t="s">
        <v>31</v>
      </c>
      <c r="F70" s="25"/>
      <c r="G70" s="26"/>
      <c r="H70" s="4"/>
      <c r="I70" s="4"/>
      <c r="J70" s="4"/>
      <c r="K70" s="4"/>
      <c r="L70" s="4"/>
      <c r="M70" s="4"/>
      <c r="N70" s="4"/>
      <c r="O70" s="4"/>
      <c r="P70" s="4"/>
    </row>
    <row r="71" spans="1:16" s="3" customFormat="1" ht="15" customHeight="1">
      <c r="A71" s="22"/>
      <c r="B71" s="4"/>
      <c r="C71" s="23"/>
      <c r="D71" s="8" t="s">
        <v>32</v>
      </c>
      <c r="F71" s="25"/>
      <c r="G71" s="27"/>
      <c r="H71" s="4"/>
      <c r="I71" s="4"/>
      <c r="J71" s="4"/>
      <c r="K71" s="4"/>
      <c r="L71" s="4"/>
      <c r="M71" s="4"/>
      <c r="N71" s="4"/>
      <c r="O71" s="4"/>
      <c r="P71" s="4"/>
    </row>
    <row r="72" spans="1:16" s="3" customFormat="1" ht="15" customHeight="1">
      <c r="A72" s="22"/>
      <c r="B72" s="4"/>
      <c r="C72" s="23"/>
      <c r="D72" s="8" t="s">
        <v>34</v>
      </c>
      <c r="F72" s="25"/>
      <c r="G72" s="27"/>
      <c r="H72" s="4"/>
      <c r="I72" s="4"/>
      <c r="J72" s="4"/>
      <c r="K72" s="4"/>
      <c r="L72" s="4"/>
      <c r="M72" s="4"/>
      <c r="N72" s="4"/>
      <c r="O72" s="4"/>
      <c r="P72" s="4"/>
    </row>
    <row r="73" spans="1:16" s="3" customFormat="1" ht="15" customHeight="1">
      <c r="A73" s="22"/>
      <c r="B73" s="4"/>
      <c r="C73" s="23"/>
      <c r="D73" s="8" t="s">
        <v>35</v>
      </c>
      <c r="F73" s="25"/>
      <c r="G73" s="27"/>
      <c r="H73" s="4"/>
      <c r="I73" s="4"/>
      <c r="J73" s="4"/>
      <c r="K73" s="4"/>
      <c r="L73" s="4"/>
      <c r="M73" s="4"/>
      <c r="N73" s="4"/>
      <c r="O73" s="4"/>
      <c r="P73" s="4"/>
    </row>
    <row r="74" spans="1:16" s="3" customFormat="1" ht="16.5" customHeight="1">
      <c r="A74" s="22"/>
      <c r="B74" s="4"/>
      <c r="C74" s="4"/>
      <c r="D74" s="8" t="s">
        <v>36</v>
      </c>
      <c r="F74" s="25"/>
      <c r="G74" s="27"/>
      <c r="H74" s="4"/>
      <c r="I74" s="4"/>
      <c r="J74" s="4"/>
      <c r="K74" s="4"/>
      <c r="L74" s="4"/>
      <c r="M74" s="4"/>
      <c r="N74" s="4"/>
      <c r="O74" s="4"/>
      <c r="P74" s="4"/>
    </row>
    <row r="75" spans="1:7" ht="13.5" customHeight="1">
      <c r="A75" s="29"/>
      <c r="B75" s="97" t="s">
        <v>56</v>
      </c>
      <c r="C75" s="97"/>
      <c r="D75" s="97"/>
      <c r="E75" s="97"/>
      <c r="F75" s="97"/>
      <c r="G75" s="97"/>
    </row>
    <row r="76" spans="1:16" s="3" customFormat="1" ht="15" customHeight="1">
      <c r="A76" s="22"/>
      <c r="B76" s="4"/>
      <c r="C76" s="23"/>
      <c r="D76" s="30" t="s">
        <v>38</v>
      </c>
      <c r="E76" s="24"/>
      <c r="F76" s="96"/>
      <c r="G76" s="96"/>
      <c r="H76" s="4"/>
      <c r="I76" s="4"/>
      <c r="J76" s="4"/>
      <c r="K76" s="4"/>
      <c r="L76" s="4"/>
      <c r="M76" s="4"/>
      <c r="N76" s="4"/>
      <c r="O76" s="4"/>
      <c r="P76" s="4"/>
    </row>
    <row r="77" spans="1:16" s="3" customFormat="1" ht="15" customHeight="1">
      <c r="A77" s="22"/>
      <c r="B77" s="4"/>
      <c r="C77" s="23"/>
      <c r="D77" s="30" t="s">
        <v>39</v>
      </c>
      <c r="E77" s="8"/>
      <c r="F77" s="96"/>
      <c r="G77" s="96"/>
      <c r="H77" s="4"/>
      <c r="I77" s="4"/>
      <c r="J77" s="4"/>
      <c r="K77" s="4"/>
      <c r="L77" s="4"/>
      <c r="M77" s="4"/>
      <c r="N77" s="4"/>
      <c r="O77" s="4"/>
      <c r="P77" s="4"/>
    </row>
    <row r="78" spans="1:16" s="3" customFormat="1" ht="15" customHeight="1">
      <c r="A78" s="22"/>
      <c r="B78" s="4"/>
      <c r="C78" s="23"/>
      <c r="D78" s="30" t="s">
        <v>40</v>
      </c>
      <c r="E78" s="8"/>
      <c r="F78" s="96"/>
      <c r="G78" s="96"/>
      <c r="H78" s="4"/>
      <c r="I78" s="4"/>
      <c r="J78" s="4"/>
      <c r="K78" s="4"/>
      <c r="L78" s="4"/>
      <c r="M78" s="4"/>
      <c r="N78" s="4"/>
      <c r="O78" s="4"/>
      <c r="P78" s="4"/>
    </row>
    <row r="79" spans="1:16" s="3" customFormat="1" ht="15" customHeight="1">
      <c r="A79" s="22"/>
      <c r="B79" s="4"/>
      <c r="C79" s="23"/>
      <c r="D79" s="30" t="s">
        <v>41</v>
      </c>
      <c r="E79" s="8"/>
      <c r="F79" s="96"/>
      <c r="G79" s="96"/>
      <c r="H79" s="4"/>
      <c r="I79" s="4"/>
      <c r="J79" s="4"/>
      <c r="K79" s="4"/>
      <c r="L79" s="4"/>
      <c r="M79" s="4"/>
      <c r="N79" s="4"/>
      <c r="O79" s="4"/>
      <c r="P79" s="4"/>
    </row>
    <row r="80" spans="1:16" s="3" customFormat="1" ht="16.5" customHeight="1">
      <c r="A80" s="22"/>
      <c r="B80" s="97" t="s">
        <v>57</v>
      </c>
      <c r="C80" s="97"/>
      <c r="D80" s="97"/>
      <c r="E80" s="97" t="s">
        <v>36</v>
      </c>
      <c r="F80" s="97"/>
      <c r="G80" s="97"/>
      <c r="H80" s="4"/>
      <c r="I80" s="4"/>
      <c r="J80" s="4"/>
      <c r="K80" s="4"/>
      <c r="L80" s="4"/>
      <c r="M80" s="4"/>
      <c r="N80" s="4"/>
      <c r="O80" s="4"/>
      <c r="P80" s="4"/>
    </row>
    <row r="81" spans="1:7" ht="14.25" customHeight="1">
      <c r="A81" s="29"/>
      <c r="B81" s="31" t="s">
        <v>43</v>
      </c>
      <c r="C81" s="32"/>
      <c r="D81" s="8" t="s">
        <v>44</v>
      </c>
      <c r="E81" s="33"/>
      <c r="F81" s="34" t="s">
        <v>45</v>
      </c>
      <c r="G81" s="35"/>
    </row>
    <row r="82" spans="1:16" s="3" customFormat="1" ht="15" customHeight="1">
      <c r="A82" s="36"/>
      <c r="B82" s="37" t="s">
        <v>58</v>
      </c>
      <c r="C82" s="38"/>
      <c r="D82" s="38"/>
      <c r="E82" s="38"/>
      <c r="F82" s="39"/>
      <c r="G82" s="40"/>
      <c r="H82" s="4"/>
      <c r="I82" s="4"/>
      <c r="J82" s="4"/>
      <c r="K82" s="4"/>
      <c r="L82" s="4"/>
      <c r="M82" s="4"/>
      <c r="N82" s="4"/>
      <c r="O82" s="4"/>
      <c r="P82" s="4"/>
    </row>
    <row r="83" spans="1:14" ht="21" customHeight="1">
      <c r="A83" s="43"/>
      <c r="B83" s="44"/>
      <c r="C83" s="45"/>
      <c r="D83" s="30"/>
      <c r="E83" s="46"/>
      <c r="F83" s="46"/>
      <c r="G83" s="46"/>
      <c r="H83" s="47" t="b">
        <f>FALSE</f>
        <v>0</v>
      </c>
      <c r="I83" s="42">
        <f>IF(H83,1,0)</f>
        <v>0</v>
      </c>
      <c r="J83" s="48" t="str">
        <f>IF(I83,"ristrutturazione"," ")</f>
        <v> </v>
      </c>
      <c r="K83" s="3"/>
      <c r="L83" s="41"/>
      <c r="N83" s="2" t="s">
        <v>48</v>
      </c>
    </row>
    <row r="84" spans="1:16" s="3" customFormat="1" ht="27.75" customHeight="1">
      <c r="A84" s="20" t="s">
        <v>59</v>
      </c>
      <c r="B84" s="98" t="s">
        <v>60</v>
      </c>
      <c r="C84" s="98"/>
      <c r="D84" s="98"/>
      <c r="E84" s="98"/>
      <c r="F84" s="98"/>
      <c r="G84" s="21" t="s">
        <v>30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3" customFormat="1" ht="15" customHeight="1">
      <c r="A85" s="22"/>
      <c r="B85" s="4"/>
      <c r="C85" s="23"/>
      <c r="D85" s="24" t="s">
        <v>31</v>
      </c>
      <c r="F85" s="25"/>
      <c r="G85" s="26"/>
      <c r="H85" s="4"/>
      <c r="I85" s="4"/>
      <c r="J85" s="4"/>
      <c r="K85" s="4"/>
      <c r="L85" s="4"/>
      <c r="M85" s="4"/>
      <c r="N85" s="4"/>
      <c r="O85" s="4"/>
      <c r="P85" s="4"/>
    </row>
    <row r="86" spans="1:16" s="3" customFormat="1" ht="15" customHeight="1">
      <c r="A86" s="22"/>
      <c r="B86" s="4"/>
      <c r="C86" s="23"/>
      <c r="D86" s="8" t="s">
        <v>32</v>
      </c>
      <c r="F86" s="25"/>
      <c r="G86" s="27"/>
      <c r="H86" s="4"/>
      <c r="I86" s="4"/>
      <c r="J86" s="4"/>
      <c r="K86" s="4"/>
      <c r="L86" s="4"/>
      <c r="M86" s="4"/>
      <c r="N86" s="4"/>
      <c r="O86" s="4"/>
      <c r="P86" s="4"/>
    </row>
    <row r="87" spans="1:16" s="3" customFormat="1" ht="15" customHeight="1">
      <c r="A87" s="22"/>
      <c r="B87" s="4"/>
      <c r="C87" s="23"/>
      <c r="D87" s="8" t="s">
        <v>34</v>
      </c>
      <c r="F87" s="25"/>
      <c r="G87" s="27"/>
      <c r="H87" s="4"/>
      <c r="I87" s="4"/>
      <c r="J87" s="4"/>
      <c r="K87" s="4"/>
      <c r="L87" s="4"/>
      <c r="M87" s="4"/>
      <c r="N87" s="4"/>
      <c r="O87" s="4"/>
      <c r="P87" s="4"/>
    </row>
    <row r="88" spans="1:16" s="3" customFormat="1" ht="15" customHeight="1">
      <c r="A88" s="22"/>
      <c r="B88" s="4"/>
      <c r="C88" s="23"/>
      <c r="D88" s="8" t="s">
        <v>35</v>
      </c>
      <c r="F88" s="25"/>
      <c r="G88" s="27"/>
      <c r="H88" s="4"/>
      <c r="I88" s="4"/>
      <c r="J88" s="4"/>
      <c r="K88" s="4"/>
      <c r="L88" s="4"/>
      <c r="M88" s="4"/>
      <c r="N88" s="4"/>
      <c r="O88" s="4"/>
      <c r="P88" s="4"/>
    </row>
    <row r="89" spans="1:16" s="3" customFormat="1" ht="16.5" customHeight="1">
      <c r="A89" s="22"/>
      <c r="B89" s="4"/>
      <c r="C89" s="4"/>
      <c r="D89" s="8" t="s">
        <v>36</v>
      </c>
      <c r="F89" s="25"/>
      <c r="G89" s="27"/>
      <c r="H89" s="4"/>
      <c r="I89" s="4"/>
      <c r="J89" s="4"/>
      <c r="K89" s="4"/>
      <c r="L89" s="4"/>
      <c r="M89" s="4"/>
      <c r="N89" s="4"/>
      <c r="O89" s="4"/>
      <c r="P89" s="4"/>
    </row>
    <row r="90" spans="1:7" ht="13.5" customHeight="1">
      <c r="A90" s="29"/>
      <c r="B90" s="97" t="s">
        <v>61</v>
      </c>
      <c r="C90" s="97"/>
      <c r="D90" s="97"/>
      <c r="E90" s="97"/>
      <c r="F90" s="97"/>
      <c r="G90" s="97"/>
    </row>
    <row r="91" spans="1:16" s="3" customFormat="1" ht="15" customHeight="1">
      <c r="A91" s="22"/>
      <c r="B91" s="4"/>
      <c r="C91" s="23"/>
      <c r="D91" s="30" t="s">
        <v>38</v>
      </c>
      <c r="E91" s="24"/>
      <c r="F91" s="96"/>
      <c r="G91" s="96"/>
      <c r="H91" s="4"/>
      <c r="I91" s="4"/>
      <c r="J91" s="4"/>
      <c r="K91" s="4"/>
      <c r="L91" s="4"/>
      <c r="M91" s="4"/>
      <c r="N91" s="4"/>
      <c r="O91" s="4"/>
      <c r="P91" s="4"/>
    </row>
    <row r="92" spans="1:16" s="3" customFormat="1" ht="15" customHeight="1">
      <c r="A92" s="22"/>
      <c r="B92" s="4"/>
      <c r="C92" s="23"/>
      <c r="D92" s="30" t="s">
        <v>39</v>
      </c>
      <c r="E92" s="8"/>
      <c r="F92" s="96"/>
      <c r="G92" s="96"/>
      <c r="H92" s="4"/>
      <c r="I92" s="4"/>
      <c r="J92" s="4"/>
      <c r="K92" s="4"/>
      <c r="L92" s="4"/>
      <c r="M92" s="4"/>
      <c r="N92" s="4"/>
      <c r="O92" s="4"/>
      <c r="P92" s="4"/>
    </row>
    <row r="93" spans="1:16" s="3" customFormat="1" ht="15" customHeight="1">
      <c r="A93" s="22"/>
      <c r="B93" s="4"/>
      <c r="C93" s="23"/>
      <c r="D93" s="30" t="s">
        <v>40</v>
      </c>
      <c r="E93" s="8"/>
      <c r="F93" s="96"/>
      <c r="G93" s="96"/>
      <c r="H93" s="4"/>
      <c r="I93" s="4"/>
      <c r="J93" s="4"/>
      <c r="K93" s="4"/>
      <c r="L93" s="4"/>
      <c r="M93" s="4"/>
      <c r="N93" s="4"/>
      <c r="O93" s="4"/>
      <c r="P93" s="4"/>
    </row>
    <row r="94" spans="1:16" s="3" customFormat="1" ht="15" customHeight="1">
      <c r="A94" s="22"/>
      <c r="B94" s="4"/>
      <c r="C94" s="23"/>
      <c r="D94" s="30" t="s">
        <v>41</v>
      </c>
      <c r="E94" s="8"/>
      <c r="F94" s="96"/>
      <c r="G94" s="96"/>
      <c r="H94" s="4"/>
      <c r="I94" s="4"/>
      <c r="J94" s="4"/>
      <c r="K94" s="4"/>
      <c r="L94" s="4"/>
      <c r="M94" s="4"/>
      <c r="N94" s="4"/>
      <c r="O94" s="4"/>
      <c r="P94" s="4"/>
    </row>
    <row r="95" spans="1:16" s="3" customFormat="1" ht="16.5" customHeight="1">
      <c r="A95" s="22"/>
      <c r="B95" s="97" t="s">
        <v>62</v>
      </c>
      <c r="C95" s="97"/>
      <c r="D95" s="97"/>
      <c r="E95" s="97" t="s">
        <v>36</v>
      </c>
      <c r="F95" s="97"/>
      <c r="G95" s="97"/>
      <c r="H95" s="4"/>
      <c r="I95" s="4"/>
      <c r="J95" s="4"/>
      <c r="K95" s="4"/>
      <c r="L95" s="4"/>
      <c r="M95" s="4"/>
      <c r="N95" s="4"/>
      <c r="O95" s="4"/>
      <c r="P95" s="4"/>
    </row>
    <row r="96" spans="1:7" ht="14.25" customHeight="1">
      <c r="A96" s="29"/>
      <c r="B96" s="31" t="s">
        <v>43</v>
      </c>
      <c r="C96" s="32"/>
      <c r="D96" s="8" t="s">
        <v>44</v>
      </c>
      <c r="E96" s="33"/>
      <c r="F96" s="34" t="s">
        <v>45</v>
      </c>
      <c r="G96" s="35"/>
    </row>
    <row r="97" spans="1:16" s="3" customFormat="1" ht="15" customHeight="1">
      <c r="A97" s="36"/>
      <c r="B97" s="37" t="s">
        <v>63</v>
      </c>
      <c r="C97" s="38"/>
      <c r="D97" s="38"/>
      <c r="E97" s="38"/>
      <c r="F97" s="39"/>
      <c r="G97" s="40"/>
      <c r="H97" s="4"/>
      <c r="I97" s="4"/>
      <c r="J97" s="4"/>
      <c r="K97" s="4"/>
      <c r="L97" s="4"/>
      <c r="M97" s="4"/>
      <c r="N97" s="4"/>
      <c r="O97" s="4"/>
      <c r="P97" s="4"/>
    </row>
    <row r="98" spans="1:16" s="3" customFormat="1" ht="15" customHeight="1">
      <c r="A98" s="41"/>
      <c r="B98" s="49"/>
      <c r="C98" s="50"/>
      <c r="D98" s="50"/>
      <c r="E98" s="50"/>
      <c r="F98" s="51"/>
      <c r="G98" s="52"/>
      <c r="H98" s="4"/>
      <c r="I98" s="4"/>
      <c r="J98" s="4"/>
      <c r="K98" s="4"/>
      <c r="L98" s="4"/>
      <c r="M98" s="4"/>
      <c r="N98" s="4"/>
      <c r="O98" s="4"/>
      <c r="P98" s="4"/>
    </row>
    <row r="99" spans="1:17" ht="30" customHeight="1">
      <c r="A99" s="93" t="s">
        <v>64</v>
      </c>
      <c r="B99" s="93"/>
      <c r="C99" s="93"/>
      <c r="D99" s="93"/>
      <c r="E99" s="93"/>
      <c r="F99" s="93"/>
      <c r="G99" s="41"/>
      <c r="H99" s="41"/>
      <c r="I99" s="42">
        <f>I100+I101+H102+H103+H104</f>
        <v>6</v>
      </c>
      <c r="J99" s="41"/>
      <c r="Q99" s="1"/>
    </row>
    <row r="100" spans="1:17" ht="25.5" customHeight="1">
      <c r="A100" s="15"/>
      <c r="B100" s="53"/>
      <c r="C100" s="53"/>
      <c r="D100" s="92" t="s">
        <v>65</v>
      </c>
      <c r="E100" s="92"/>
      <c r="F100" s="92"/>
      <c r="G100" s="1"/>
      <c r="H100" s="47">
        <v>1</v>
      </c>
      <c r="I100" s="42">
        <f>IF(H100,1,0)</f>
        <v>1</v>
      </c>
      <c r="J100" s="41"/>
      <c r="K100" s="42">
        <f>IF(I100,1,0)</f>
        <v>1</v>
      </c>
      <c r="Q100" s="1"/>
    </row>
    <row r="101" spans="1:17" ht="23.25" customHeight="1">
      <c r="A101" s="15"/>
      <c r="B101" s="53"/>
      <c r="C101" s="53"/>
      <c r="D101" s="92" t="s">
        <v>66</v>
      </c>
      <c r="E101" s="92"/>
      <c r="F101" s="92"/>
      <c r="G101" s="1"/>
      <c r="H101" s="47" t="b">
        <f>FALSE</f>
        <v>0</v>
      </c>
      <c r="I101" s="42">
        <f>IF(H101,5,0)</f>
        <v>0</v>
      </c>
      <c r="J101" s="54"/>
      <c r="K101" s="42">
        <f>IF(I101,1,0)</f>
        <v>0</v>
      </c>
      <c r="L101" s="55" t="b">
        <f>IF(K96+K97+K100+K101&gt;0,TRUE," ")</f>
        <v>1</v>
      </c>
      <c r="Q101" s="1"/>
    </row>
    <row r="102" spans="1:17" ht="41.25" customHeight="1">
      <c r="A102" s="93" t="s">
        <v>67</v>
      </c>
      <c r="B102" s="93"/>
      <c r="C102" s="93"/>
      <c r="D102" s="93"/>
      <c r="E102" s="93"/>
      <c r="F102" s="93"/>
      <c r="J102" s="1"/>
      <c r="K102" s="2"/>
      <c r="P102" s="56"/>
      <c r="Q102" s="1"/>
    </row>
    <row r="103" spans="1:17" ht="24.75" customHeight="1">
      <c r="A103" s="15" t="s">
        <v>43</v>
      </c>
      <c r="B103" s="15"/>
      <c r="C103" s="15"/>
      <c r="D103" s="94" t="s">
        <v>68</v>
      </c>
      <c r="E103" s="94"/>
      <c r="F103" s="94"/>
      <c r="G103" s="57" t="s">
        <v>69</v>
      </c>
      <c r="H103" s="55">
        <v>5</v>
      </c>
      <c r="J103" s="1"/>
      <c r="K103" s="2">
        <f>G105*0.8</f>
        <v>0</v>
      </c>
      <c r="L103" s="2">
        <f>200000</f>
        <v>200000</v>
      </c>
      <c r="M103" s="58">
        <f>G105-G107</f>
        <v>0</v>
      </c>
      <c r="N103" s="58">
        <f>G104-G109-G107</f>
        <v>0</v>
      </c>
      <c r="O103" s="2">
        <f>MINA(K103,L103,M103,N103)</f>
        <v>0</v>
      </c>
      <c r="Q103" s="1"/>
    </row>
    <row r="104" spans="1:17" ht="24.75" customHeight="1">
      <c r="A104" s="15" t="s">
        <v>43</v>
      </c>
      <c r="B104" s="6"/>
      <c r="C104" s="6"/>
      <c r="D104" s="95" t="s">
        <v>70</v>
      </c>
      <c r="E104" s="95"/>
      <c r="F104" s="95"/>
      <c r="G104" s="59"/>
      <c r="J104" s="1"/>
      <c r="K104" s="2">
        <f>G105*0.5</f>
        <v>0</v>
      </c>
      <c r="L104" s="2">
        <v>500000</v>
      </c>
      <c r="M104" s="58">
        <f>G105-G107</f>
        <v>0</v>
      </c>
      <c r="N104" s="60">
        <f>G104-G107-G109</f>
        <v>0</v>
      </c>
      <c r="O104" s="2">
        <f>MINA(K104,L104,M104,N104)</f>
        <v>0</v>
      </c>
      <c r="Q104" s="1"/>
    </row>
    <row r="105" spans="1:17" ht="24.75" customHeight="1">
      <c r="A105" s="15" t="s">
        <v>43</v>
      </c>
      <c r="B105" s="6"/>
      <c r="C105" s="6"/>
      <c r="D105" s="95" t="s">
        <v>71</v>
      </c>
      <c r="E105" s="95"/>
      <c r="F105" s="95"/>
      <c r="G105" s="61">
        <f>G40+G44+G56+G59+G71+G74+G86+G89</f>
        <v>0</v>
      </c>
      <c r="J105" s="1"/>
      <c r="K105" s="2"/>
      <c r="Q105" s="1"/>
    </row>
    <row r="106" spans="1:17" ht="24.75" customHeight="1">
      <c r="A106" s="15" t="s">
        <v>43</v>
      </c>
      <c r="B106" s="6"/>
      <c r="C106" s="6"/>
      <c r="D106" s="85" t="s">
        <v>72</v>
      </c>
      <c r="E106" s="85"/>
      <c r="F106" s="85"/>
      <c r="G106" s="61">
        <f>G104-G105</f>
        <v>0</v>
      </c>
      <c r="J106" s="2">
        <f>IF(H101,O104,O103)</f>
        <v>0</v>
      </c>
      <c r="K106" s="2"/>
      <c r="Q106" s="1"/>
    </row>
    <row r="107" spans="1:17" ht="24.75" customHeight="1">
      <c r="A107" s="15" t="s">
        <v>43</v>
      </c>
      <c r="B107" s="6"/>
      <c r="C107" s="6"/>
      <c r="D107" s="86" t="s">
        <v>73</v>
      </c>
      <c r="E107" s="87" t="s">
        <v>74</v>
      </c>
      <c r="F107" s="87"/>
      <c r="G107" s="88"/>
      <c r="J107" s="17"/>
      <c r="K107" s="2"/>
      <c r="Q107" s="1"/>
    </row>
    <row r="108" spans="1:17" ht="24.75" customHeight="1">
      <c r="A108" s="15"/>
      <c r="B108" s="6"/>
      <c r="C108" s="6"/>
      <c r="D108" s="86"/>
      <c r="E108" s="89"/>
      <c r="F108" s="89"/>
      <c r="G108" s="88"/>
      <c r="J108" s="63"/>
      <c r="K108" s="2"/>
      <c r="Q108" s="1"/>
    </row>
    <row r="109" spans="1:17" ht="24.75" customHeight="1">
      <c r="A109" s="15" t="s">
        <v>43</v>
      </c>
      <c r="B109" s="6"/>
      <c r="C109" s="6"/>
      <c r="D109" s="86"/>
      <c r="E109" s="87" t="s">
        <v>75</v>
      </c>
      <c r="F109" s="87"/>
      <c r="G109" s="90"/>
      <c r="J109" s="17"/>
      <c r="K109" s="2"/>
      <c r="Q109" s="1"/>
    </row>
    <row r="110" spans="1:17" ht="24.75" customHeight="1">
      <c r="A110" s="15" t="s">
        <v>43</v>
      </c>
      <c r="B110" s="6"/>
      <c r="C110" s="6"/>
      <c r="D110" s="86"/>
      <c r="E110" s="91"/>
      <c r="F110" s="91"/>
      <c r="G110" s="90"/>
      <c r="J110" s="63"/>
      <c r="K110" s="2"/>
      <c r="Q110" s="1"/>
    </row>
    <row r="111" spans="1:17" ht="24.75" customHeight="1">
      <c r="A111" s="15" t="s">
        <v>43</v>
      </c>
      <c r="B111" s="6"/>
      <c r="C111" s="6"/>
      <c r="D111" s="62" t="s">
        <v>76</v>
      </c>
      <c r="E111" s="85" t="s">
        <v>77</v>
      </c>
      <c r="F111" s="85"/>
      <c r="G111" s="61">
        <f>J106</f>
        <v>0</v>
      </c>
      <c r="J111" s="63"/>
      <c r="K111" s="2"/>
      <c r="Q111" s="1"/>
    </row>
    <row r="112" spans="1:17" ht="42" customHeight="1">
      <c r="A112" s="15" t="s">
        <v>43</v>
      </c>
      <c r="B112" s="6"/>
      <c r="C112" s="6"/>
      <c r="D112" s="62" t="s">
        <v>78</v>
      </c>
      <c r="E112" s="85" t="s">
        <v>79</v>
      </c>
      <c r="F112" s="85"/>
      <c r="G112" s="64">
        <f>G104-G107-G109-G111</f>
        <v>0</v>
      </c>
      <c r="J112" s="63"/>
      <c r="K112" s="2"/>
      <c r="Q112" s="1"/>
    </row>
    <row r="113" spans="1:7" ht="42" customHeight="1">
      <c r="A113" s="3"/>
      <c r="B113" s="4"/>
      <c r="C113" s="23"/>
      <c r="D113" s="8"/>
      <c r="E113" s="3"/>
      <c r="F113" s="65" t="s">
        <v>80</v>
      </c>
      <c r="G113" s="66"/>
    </row>
    <row r="114" spans="1:7" ht="27.75" customHeight="1">
      <c r="A114" s="3"/>
      <c r="B114" s="67" t="s">
        <v>81</v>
      </c>
      <c r="C114" s="23"/>
      <c r="D114" s="8"/>
      <c r="E114" s="3"/>
      <c r="F114" s="25"/>
      <c r="G114" s="68"/>
    </row>
    <row r="115" spans="1:16" ht="18.75" customHeight="1">
      <c r="A115" s="3"/>
      <c r="B115" s="67" t="s">
        <v>82</v>
      </c>
      <c r="C115" s="4"/>
      <c r="D115" s="8"/>
      <c r="E115" s="3"/>
      <c r="F115" s="25"/>
      <c r="G115" s="66"/>
      <c r="I115" s="69"/>
      <c r="J115" s="69"/>
      <c r="K115" s="70"/>
      <c r="L115" s="69"/>
      <c r="M115" s="69"/>
      <c r="N115" s="69"/>
      <c r="O115" s="69"/>
      <c r="P115" s="69"/>
    </row>
    <row r="116" spans="1:11" ht="20.25" customHeight="1">
      <c r="A116" s="3"/>
      <c r="B116" s="4"/>
      <c r="C116" s="23"/>
      <c r="D116" s="30" t="s">
        <v>83</v>
      </c>
      <c r="E116" s="67"/>
      <c r="F116" s="81"/>
      <c r="G116" s="81"/>
      <c r="H116" s="69"/>
      <c r="K116" s="70"/>
    </row>
    <row r="117" spans="1:11" ht="16.5" customHeight="1">
      <c r="A117" s="3"/>
      <c r="B117" s="4"/>
      <c r="C117" s="23"/>
      <c r="D117" s="30" t="s">
        <v>84</v>
      </c>
      <c r="E117" s="8"/>
      <c r="F117" s="81"/>
      <c r="G117" s="81"/>
      <c r="H117" s="71"/>
      <c r="I117" s="63"/>
      <c r="K117" s="70"/>
    </row>
    <row r="118" spans="1:7" ht="15" customHeight="1">
      <c r="A118" s="3"/>
      <c r="B118" s="4"/>
      <c r="C118" s="23"/>
      <c r="D118" s="30" t="s">
        <v>85</v>
      </c>
      <c r="E118" s="8"/>
      <c r="F118" s="81"/>
      <c r="G118" s="81"/>
    </row>
    <row r="119" spans="1:11" ht="15.75" customHeight="1">
      <c r="A119" s="3"/>
      <c r="B119" s="4"/>
      <c r="C119" s="23"/>
      <c r="D119" s="30" t="s">
        <v>86</v>
      </c>
      <c r="E119" s="8"/>
      <c r="F119" s="81"/>
      <c r="G119" s="81"/>
      <c r="H119" s="71"/>
      <c r="I119" s="63"/>
      <c r="K119" s="71"/>
    </row>
    <row r="120" spans="2:7" ht="18.75" customHeight="1">
      <c r="B120" s="72"/>
      <c r="C120" s="45"/>
      <c r="D120" s="45" t="s">
        <v>87</v>
      </c>
      <c r="E120" s="8"/>
      <c r="F120" s="81"/>
      <c r="G120" s="81"/>
    </row>
    <row r="121" spans="1:11" ht="15.75" customHeight="1">
      <c r="A121" s="3"/>
      <c r="B121" s="4"/>
      <c r="C121" s="23"/>
      <c r="D121" s="30" t="s">
        <v>88</v>
      </c>
      <c r="E121" s="8"/>
      <c r="F121" s="81"/>
      <c r="G121" s="81"/>
      <c r="H121" s="71"/>
      <c r="I121" s="63"/>
      <c r="K121" s="71"/>
    </row>
    <row r="122" spans="2:7" ht="29.25" customHeight="1">
      <c r="B122" s="82" t="s">
        <v>89</v>
      </c>
      <c r="C122" s="82"/>
      <c r="D122" s="82"/>
      <c r="E122" s="82"/>
      <c r="F122" s="83"/>
      <c r="G122" s="83"/>
    </row>
    <row r="123" spans="2:7" ht="15" customHeight="1">
      <c r="B123" s="67" t="s">
        <v>90</v>
      </c>
      <c r="C123" s="45"/>
      <c r="D123" s="45"/>
      <c r="E123" s="73"/>
      <c r="F123" s="83"/>
      <c r="G123" s="83"/>
    </row>
    <row r="124" spans="2:11" ht="81" customHeight="1">
      <c r="B124" s="84" t="s">
        <v>91</v>
      </c>
      <c r="C124" s="84"/>
      <c r="D124" s="84"/>
      <c r="E124" s="84"/>
      <c r="F124" s="84"/>
      <c r="G124" s="84"/>
      <c r="H124" s="71"/>
      <c r="I124" s="63"/>
      <c r="K124" s="71"/>
    </row>
    <row r="125" spans="2:11" ht="12.75" customHeight="1">
      <c r="B125" s="77" t="s">
        <v>92</v>
      </c>
      <c r="C125" s="77"/>
      <c r="D125" s="77"/>
      <c r="E125" s="77"/>
      <c r="F125" s="77"/>
      <c r="G125" s="77"/>
      <c r="K125" s="70"/>
    </row>
    <row r="126" spans="2:7" ht="36" customHeight="1">
      <c r="B126" s="77" t="s">
        <v>93</v>
      </c>
      <c r="C126" s="77"/>
      <c r="D126" s="77"/>
      <c r="E126" s="77"/>
      <c r="F126" s="77"/>
      <c r="G126" s="77"/>
    </row>
    <row r="127" spans="2:7" ht="17.25" customHeight="1">
      <c r="B127" s="14"/>
      <c r="C127" s="14"/>
      <c r="D127" s="14"/>
      <c r="E127" s="14"/>
      <c r="F127" s="14"/>
      <c r="G127" s="14"/>
    </row>
    <row r="128" spans="5:7" ht="22.5" customHeight="1">
      <c r="E128" s="8" t="s">
        <v>94</v>
      </c>
      <c r="F128" s="33"/>
      <c r="G128" s="33"/>
    </row>
    <row r="129" spans="5:7" ht="30" customHeight="1">
      <c r="E129" s="78" t="s">
        <v>95</v>
      </c>
      <c r="F129" s="78"/>
      <c r="G129" s="78"/>
    </row>
    <row r="130" spans="1:7" ht="30" customHeight="1">
      <c r="A130" s="3"/>
      <c r="B130" s="6"/>
      <c r="C130" s="6"/>
      <c r="D130" s="6"/>
      <c r="E130" s="6"/>
      <c r="F130" s="79"/>
      <c r="G130" s="79"/>
    </row>
    <row r="131" spans="1:7" ht="30" customHeight="1">
      <c r="A131" s="80" t="s">
        <v>96</v>
      </c>
      <c r="B131" s="80"/>
      <c r="C131" s="80"/>
      <c r="D131" s="80"/>
      <c r="E131" s="80"/>
      <c r="F131" s="80"/>
      <c r="G131" s="80"/>
    </row>
    <row r="132" spans="1:7" ht="30" customHeight="1">
      <c r="A132" s="74"/>
      <c r="B132" s="75"/>
      <c r="C132" s="76"/>
      <c r="D132" s="75"/>
      <c r="E132" s="75"/>
      <c r="F132" s="75"/>
      <c r="G132" s="75"/>
    </row>
  </sheetData>
  <sheetProtection selectLockedCells="1" selectUnlockedCells="1"/>
  <mergeCells count="85">
    <mergeCell ref="B1:G1"/>
    <mergeCell ref="B2:G2"/>
    <mergeCell ref="B3:G3"/>
    <mergeCell ref="B4:G4"/>
    <mergeCell ref="B5:G5"/>
    <mergeCell ref="E7:F7"/>
    <mergeCell ref="E9:F9"/>
    <mergeCell ref="E11:F11"/>
    <mergeCell ref="E13:F13"/>
    <mergeCell ref="E15:F15"/>
    <mergeCell ref="E17:F17"/>
    <mergeCell ref="E19:F19"/>
    <mergeCell ref="B20:G20"/>
    <mergeCell ref="E21:G21"/>
    <mergeCell ref="E22:G22"/>
    <mergeCell ref="E23:G23"/>
    <mergeCell ref="E24:G24"/>
    <mergeCell ref="E26:F26"/>
    <mergeCell ref="E28:F28"/>
    <mergeCell ref="E30:F30"/>
    <mergeCell ref="E31:AE31"/>
    <mergeCell ref="E32:F32"/>
    <mergeCell ref="E34:F34"/>
    <mergeCell ref="B35:G35"/>
    <mergeCell ref="B36:G36"/>
    <mergeCell ref="B38:F38"/>
    <mergeCell ref="B45:G45"/>
    <mergeCell ref="F46:G46"/>
    <mergeCell ref="F47:G47"/>
    <mergeCell ref="F48:G48"/>
    <mergeCell ref="F49:G49"/>
    <mergeCell ref="B50:G50"/>
    <mergeCell ref="B54:F54"/>
    <mergeCell ref="B60:G60"/>
    <mergeCell ref="F61:G61"/>
    <mergeCell ref="F62:G62"/>
    <mergeCell ref="F63:G63"/>
    <mergeCell ref="F64:G64"/>
    <mergeCell ref="B65:G65"/>
    <mergeCell ref="B69:F69"/>
    <mergeCell ref="B75:G75"/>
    <mergeCell ref="F76:G76"/>
    <mergeCell ref="F77:G77"/>
    <mergeCell ref="F78:G78"/>
    <mergeCell ref="F79:G79"/>
    <mergeCell ref="B80:G80"/>
    <mergeCell ref="B84:F84"/>
    <mergeCell ref="B90:G90"/>
    <mergeCell ref="F91:G91"/>
    <mergeCell ref="F92:G92"/>
    <mergeCell ref="F93:G93"/>
    <mergeCell ref="F94:G94"/>
    <mergeCell ref="B95:G95"/>
    <mergeCell ref="A99:F99"/>
    <mergeCell ref="D100:F100"/>
    <mergeCell ref="D101:F101"/>
    <mergeCell ref="A102:F102"/>
    <mergeCell ref="D103:F103"/>
    <mergeCell ref="D104:F104"/>
    <mergeCell ref="D105:F105"/>
    <mergeCell ref="D106:F106"/>
    <mergeCell ref="D107:D110"/>
    <mergeCell ref="E107:F107"/>
    <mergeCell ref="G107:G108"/>
    <mergeCell ref="E108:F108"/>
    <mergeCell ref="E109:F109"/>
    <mergeCell ref="G109:G110"/>
    <mergeCell ref="E110:F110"/>
    <mergeCell ref="B124:G124"/>
    <mergeCell ref="E111:F111"/>
    <mergeCell ref="E112:F112"/>
    <mergeCell ref="F116:G116"/>
    <mergeCell ref="F117:G117"/>
    <mergeCell ref="F118:G118"/>
    <mergeCell ref="F119:G119"/>
    <mergeCell ref="B125:G125"/>
    <mergeCell ref="B126:G126"/>
    <mergeCell ref="E129:G129"/>
    <mergeCell ref="F130:G130"/>
    <mergeCell ref="A131:G131"/>
    <mergeCell ref="F120:G120"/>
    <mergeCell ref="F121:G121"/>
    <mergeCell ref="B122:E122"/>
    <mergeCell ref="F122:G122"/>
    <mergeCell ref="F123:G123"/>
  </mergeCells>
  <dataValidations count="1">
    <dataValidation operator="equal" allowBlank="1" showErrorMessage="1" sqref="F33">
      <formula1>0</formula1>
    </dataValidation>
  </dataValidations>
  <printOptions/>
  <pageMargins left="0.75" right="0.75" top="1" bottom="0.9201388888888888" header="0.5" footer="0.5"/>
  <pageSetup horizontalDpi="300" verticalDpi="300" orientation="portrait" paperSize="9" scale="80" r:id="rId3"/>
  <headerFooter alignWithMargins="0">
    <oddHeader>&amp;LDirezione 1508&amp;Rmodello "B"</oddHeader>
    <oddFooter>&amp;C&amp;P/&amp;N</oddFooter>
  </headerFooter>
  <rowBreaks count="2" manualBreakCount="2">
    <brk id="52" max="255" man="1"/>
    <brk id="101" max="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Masenga</dc:creator>
  <cp:keywords/>
  <dc:description/>
  <cp:lastModifiedBy>Fabio Masenga</cp:lastModifiedBy>
  <dcterms:created xsi:type="dcterms:W3CDTF">2020-01-13T13:09:53Z</dcterms:created>
  <dcterms:modified xsi:type="dcterms:W3CDTF">2020-01-13T13:32:48Z</dcterms:modified>
  <cp:category/>
  <cp:version/>
  <cp:contentType/>
  <cp:contentStatus/>
</cp:coreProperties>
</file>