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izia" sheetId="1" r:id="rId1"/>
  </sheets>
  <definedNames>
    <definedName name="_xlnm.Print_Area" localSheetId="0">'perizia'!$A$1:$F$108</definedName>
    <definedName name="Excel_BuiltIn__FilterDatabase">'perizia'!#REF!</definedName>
  </definedNames>
  <calcPr fullCalcOnLoad="1"/>
</workbook>
</file>

<file path=xl/sharedStrings.xml><?xml version="1.0" encoding="utf-8"?>
<sst xmlns="http://schemas.openxmlformats.org/spreadsheetml/2006/main" count="114" uniqueCount="89">
  <si>
    <t>Direzione Istruzione, Formazione Professionale, Lavoro
Settore Edilizia Scolastica ed Osservatorio sull'Edilizia Scolastica</t>
  </si>
  <si>
    <t xml:space="preserve">Bando Parco Progetti 2012-13-14 Edilizia Scolastica </t>
  </si>
  <si>
    <t xml:space="preserve">PERIZIA DI VARIANTE </t>
  </si>
  <si>
    <t>Dichiarazione sostitutiva di atto notorio
ai sensi dell’art. 47 del D.P.R. 28.12.00 n. 445</t>
  </si>
  <si>
    <t>Il/La sottoscritto/a  (cognome)</t>
  </si>
  <si>
    <t>(nome)</t>
  </si>
  <si>
    <t>nato/a a (comune)</t>
  </si>
  <si>
    <t>(prov)</t>
  </si>
  <si>
    <t>il  (data di nascita)</t>
  </si>
  <si>
    <t>residente a (comune)</t>
  </si>
  <si>
    <t>in (indirizzo)</t>
  </si>
  <si>
    <t>(cap)</t>
  </si>
  <si>
    <t>codice fiscale</t>
  </si>
  <si>
    <t xml:space="preserve">carta d'identità n. </t>
  </si>
  <si>
    <t>rilasciato da</t>
  </si>
  <si>
    <t>data di rilascio</t>
  </si>
  <si>
    <t>quale Rup/ tecnico abilitato iscritto ad un albo professionale o Collegio competente per materia</t>
  </si>
  <si>
    <t xml:space="preserve">dell’Ente (Comune, Comunità Montana, Comunità Collinare, Consorzio di Comuni) </t>
  </si>
  <si>
    <t>denominazione</t>
  </si>
  <si>
    <t>partita Iva</t>
  </si>
  <si>
    <t>con sede in (comune)</t>
  </si>
  <si>
    <t>(indirizzo)</t>
  </si>
  <si>
    <t>in relazione all'agevolazione concessa ai sensi dela L.R. 28/2007, Bando Edilizia Scolastica 2011</t>
  </si>
  <si>
    <t>Data invio Telematico</t>
  </si>
  <si>
    <t>n. domanda</t>
  </si>
  <si>
    <t xml:space="preserve">Consapevole delle sanzioni penali previste in caso di dichiarazioni non veritiere e di falsità negli atti di cui all'art. 76 del D.P.R. 28 dicembre 2000, n. 445 e della conseguente decadenza dei benefici di cui all'art 75 del citato decreto, in ottemperanza agli obblighi in capo all'assegnatario di cui al punto 13.3 del Bando </t>
  </si>
  <si>
    <t xml:space="preserve">DICHIARA </t>
  </si>
  <si>
    <t xml:space="preserve">la presente dichiarazione è relativa a
</t>
  </si>
  <si>
    <t>trasmissione del</t>
  </si>
  <si>
    <t>Riepilogo importi perizia di variante</t>
  </si>
  <si>
    <t>dati desunti dall'ultimo quadro economico approvato</t>
  </si>
  <si>
    <t>importo €</t>
  </si>
  <si>
    <t>importo contratto originario</t>
  </si>
  <si>
    <t>ribasso massimo riutilizzabile</t>
  </si>
  <si>
    <t>importo netto perizia</t>
  </si>
  <si>
    <t>nuovo importo contrattuale</t>
  </si>
  <si>
    <t>importo a base d'asta (al netto degli i oneri)</t>
  </si>
  <si>
    <t>oneri per la sicurezza</t>
  </si>
  <si>
    <t>ribasso d'asta (in percentuale)</t>
  </si>
  <si>
    <t>importo del ribasso d'asta</t>
  </si>
  <si>
    <t>importo contrattuale a seguito di variante (al netto degli oneri)</t>
  </si>
  <si>
    <t xml:space="preserve">RIPORTARE I DATI RELATIVI AI LAVORI OGGETTO DEL CONTRIBUTO
NEL CASO DI LAVORI ARTICOLATI IN PIU' LOTTI RIPORTARE IL TOTALE DEGLI IMPORTI DEI VARI LOTTI </t>
  </si>
  <si>
    <t xml:space="preserve">Modifiche intervenute rispetto alla domanda di finanziamento </t>
  </si>
  <si>
    <t xml:space="preserve"> </t>
  </si>
  <si>
    <t>specificare sinteticamente ciò che varia rispetto a quanto indicato nella domanda di finanziamento sezioni: 
1, 2, 3, 8, 9, 10, 11, 12. 
Si intende invariato quanto non specificatamente segnalato.</t>
  </si>
  <si>
    <t>L'intervento prevede lavori di adeguamento alle normative vigenti/messa in sicurezza dell'edificio</t>
  </si>
  <si>
    <t>Lavori ammissibili -   riservato agli interventi alla lettera a)
compilazione necessaria per la verifica del punteggio c1, c2, c3, c4, c5, c6, c7</t>
  </si>
  <si>
    <r>
      <t xml:space="preserve">riportare le corrispondenti voci del computo metrico estimativo 
coerenti  conl’ultimo quadro economico approvato </t>
    </r>
    <r>
      <rPr>
        <sz val="10"/>
        <rFont val="Arial"/>
        <family val="2"/>
      </rPr>
      <t>(inserire gli importi una sola volta)</t>
    </r>
  </si>
  <si>
    <t>C1 -lavori di adeguamento alla normativa sul superamento delle barriere architettoniche</t>
  </si>
  <si>
    <t>C2 - lavori di adeguamento alla normativa antincendio</t>
  </si>
  <si>
    <t>C3 lavori di rifacimento e messa a norma degli impianti elettrico, gas, idraulico. (esclusi gli interventi rientranti nel superamento delle barriere architettoniche)</t>
  </si>
  <si>
    <t xml:space="preserve">C4 - lavori di messa in sicurezza e riqualificazione degli elementi non strutturali: controsoffitti, partizioni interne, risanamento intonaci ed elementi di finitura ammalorati ed eliminazione infiltrazioni e umidità, manti di copertura, ecc. </t>
  </si>
  <si>
    <t>C5 - lavori di adeguamento alla anormativa sul rendimento energetico
(serramenti generatori di calore, involucro edilizio, fonti rinnovabili)</t>
  </si>
  <si>
    <t>C6 - bonifica di strutture, pannelli o elementi in amianto</t>
  </si>
  <si>
    <t xml:space="preserve">C7 - Interventi strutturali eseguiti sulla base della verifica sismica effettuata (eliminazione delle azioni spingenti delle coperture, posizionamento di catene, rinforzi di solai, consolidamenti murari e delle fondazioni, ecc) </t>
  </si>
  <si>
    <t>altro</t>
  </si>
  <si>
    <t>Totale importo per lavori a base d'asta soggetti a ribasso e opere in economia comprese in progetto ma escluse dall'appalto 
per interventi di cui alla lettera a)</t>
  </si>
  <si>
    <t>lavori ammissibili - riservato agli interventi alle lettere b) c) d) 
lavori eseguiti a diretto vantaggio della parte di edificio scolastico esistente (per esempio impianti di sollevamento e generatori di calore che consentono la messa a norma della parte esistente). 
compilazione necessaria per l'attribuzione del punteggio C1, C5</t>
  </si>
  <si>
    <t>lavori di adeguamento alla normativa sul superamento delle barriere architettoniche</t>
  </si>
  <si>
    <t xml:space="preserve">Tipologia di intervento
</t>
  </si>
  <si>
    <t>a) b) c) d) interventi su esistente: ristrutturazione ampliamento riconversione completamento</t>
  </si>
  <si>
    <t>e) nuova costruzione [...]</t>
  </si>
  <si>
    <t>Piano finanziario (comprensivo di tutti gli eventuali lotti in cui è articolato il progetto)</t>
  </si>
  <si>
    <t>A Costo complessivo</t>
  </si>
  <si>
    <t>B Importo spese non ammissibili a contributo</t>
  </si>
  <si>
    <t>C Importo spese ammissibili a contributo (come da perizia comprensivo di eventuali altri lotti)</t>
  </si>
  <si>
    <t>D Eventuali fonti di finanziamento diverse dal presente bando D= d1+d2</t>
  </si>
  <si>
    <t>d1 Contributi provenienti dal Bilancio Regionale, (compresi i contributi ex L.R. 18/84) - specificare</t>
  </si>
  <si>
    <t>d2 Altri contributi provenienti da Leggi Nazionali, Comunitarie, Enti privati, Istituzioini, Privati, ecc - specificare</t>
  </si>
  <si>
    <t xml:space="preserve">E </t>
  </si>
  <si>
    <t>Contributo Bando
Importo massimo finanziabile ai sensi del presente Bando</t>
  </si>
  <si>
    <t>F</t>
  </si>
  <si>
    <t>Fondi propri dell'ente proponente
Totale importo minimo a carico dell’Ente (mutuo CC.DD.PP., fondi bilancio, oneri, ecc.)
F= A-(d1+d2+E)</t>
  </si>
  <si>
    <t>Dichiara inoltre che:</t>
  </si>
  <si>
    <t>per gli interventi alla lettera a) punto 5.2 del Bando:
L'intervento garantisce il rispetto della normativa vigente in materia di superamento delle barriere architettoniche dell’intero edificio scolastico.
L'intervento è conforme alle normative vigenti e consentirà il rilascio del certificato di agibilità dell’intero edificio scolastico</t>
  </si>
  <si>
    <t>per gli  interventi alle lettere b) c) d) e) - punto 5.2 del Bando:
L'intervento garantisce il rispetto della normativa vigente in materia di superamento delle barriere architettoniche dell’intero edificio scolastico: parte già adibita ad uso scolastico più parte da adibire ad uso scolastico 
L'intervento è conforme alle normative vigenti e consentirà il rilascio del certificato di agibilità dell’intero edificio scolastico; il certificato di agibilità dovrà essere riferito al complesso: parte già adibita ad uso scolastico più parte da adibire ad uso scolastico
L'intervento è conforme ai disposti  del D.M. del 18.12.1975. 
Gli ambienti da destinare ad uso scolastico sono dimensionati per il numero massimo alunni per classe previsto di norma dal D.P.R. 81/2009  artt. 9 comma 3, 10 comma 1, 11 comma 1 (infanzia 29, primaria 27, secondaria primo grado 30)</t>
  </si>
  <si>
    <t>per gli  interventi alle lettere e) - punto 5-2 del Bando
Il nuovo edificio scolastico è stato dimensionato per i seguenti numeri minimi di cicli e classi: 
scuola dell’infanzia: 3 sezioni / scuola primaria:    1 ciclo,   5 classi / scuola secondaria di 1° grado:  2 cicli,   6 classi.</t>
  </si>
  <si>
    <t>Allega:</t>
  </si>
  <si>
    <t>Copia dell’atto di approvazione  e dei relativi elaborati progettuali;</t>
  </si>
  <si>
    <r>
      <t xml:space="preserve">Per gli interventi di cui al punto 5.2 lettera e) se del caso: relazione tecnica dimostrante le variazioni intervenute per ogni singolo criterio e attestante il mantenimento del punteggio complessivo raggiunto nel </t>
    </r>
    <r>
      <rPr>
        <i/>
        <sz val="10"/>
        <rFont val="Times New Roman"/>
        <family val="1"/>
      </rPr>
      <t>“Protocollo ITACA 2009 - Regione Piemonte – edifici scolastici”</t>
    </r>
    <r>
      <rPr>
        <sz val="10"/>
        <rFont val="Times New Roman"/>
        <family val="1"/>
      </rPr>
      <t>) sottoscritta dal R.U.P. o dal tecnico abilitato iscritto ad un Ordine professionale o Collegio competente per materia</t>
    </r>
  </si>
  <si>
    <t>fotocopia di un documento di identità del dichiarante in corso di validità;</t>
  </si>
  <si>
    <t>Altro:</t>
  </si>
  <si>
    <t>Ai sensi e per gli effetti degli artt. 1341 e 1342 Codice civile, si dichiara di approvare espressamente quanto sopra riportato</t>
  </si>
  <si>
    <t>Il/La sottoscritto/a autorizza la Regione Piemonte e finpiemonte S.p.A. alla raccolta ed al trattamento dei dati  personali su supporto cartaceo, informatico e telematico ai sensi del D.Lgs n. 196/03, ai fini dell'espletamento del procedimento amministrativo per il quale sono richiesti</t>
  </si>
  <si>
    <t>Data</t>
  </si>
  <si>
    <t>Timbro e Firma leggibile del Rup/ tecnico abilitato iscritto ad un albo professionale o Collegio competente per materia</t>
  </si>
  <si>
    <r>
      <t xml:space="preserve">riportare le corrispondenti voci del computo metrico estimativo
</t>
    </r>
    <r>
      <rPr>
        <sz val="10"/>
        <rFont val="Arial"/>
        <family val="2"/>
      </rPr>
      <t xml:space="preserve"> (inserire gli importi una sola volta)</t>
    </r>
  </si>
  <si>
    <t>lavori di adeguamento alla normativa sul rendimento energetico
(serramenti, generatori di calore, involucro edilizio, fonti rinnovabili)</t>
  </si>
  <si>
    <t>perizia di variante approvata con atto  n. del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</si>
</sst>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i/>
      <u val="single"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0" fillId="33" borderId="1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>
      <alignment horizontal="justify" wrapText="1"/>
    </xf>
    <xf numFmtId="4" fontId="0" fillId="34" borderId="0" xfId="0" applyNumberFormat="1" applyFont="1" applyFill="1" applyAlignment="1">
      <alignment/>
    </xf>
    <xf numFmtId="0" fontId="0" fillId="36" borderId="0" xfId="0" applyFont="1" applyFill="1" applyBorder="1" applyAlignment="1">
      <alignment horizontal="justify" wrapText="1"/>
    </xf>
    <xf numFmtId="0" fontId="0" fillId="36" borderId="0" xfId="0" applyFont="1" applyFill="1" applyAlignment="1">
      <alignment/>
    </xf>
    <xf numFmtId="4" fontId="0" fillId="36" borderId="18" xfId="0" applyNumberFormat="1" applyFont="1" applyFill="1" applyBorder="1" applyAlignment="1">
      <alignment/>
    </xf>
    <xf numFmtId="0" fontId="3" fillId="0" borderId="0" xfId="0" applyFont="1" applyBorder="1" applyAlignment="1">
      <alignment horizontal="center" textRotation="90" wrapText="1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0" fillId="36" borderId="0" xfId="0" applyNumberFormat="1" applyFont="1" applyFill="1" applyAlignment="1">
      <alignment/>
    </xf>
    <xf numFmtId="0" fontId="0" fillId="3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left"/>
    </xf>
    <xf numFmtId="4" fontId="0" fillId="35" borderId="13" xfId="0" applyNumberFormat="1" applyFont="1" applyFill="1" applyBorder="1" applyAlignment="1">
      <alignment/>
    </xf>
    <xf numFmtId="4" fontId="0" fillId="37" borderId="0" xfId="0" applyNumberFormat="1" applyFont="1" applyFill="1" applyAlignment="1">
      <alignment/>
    </xf>
    <xf numFmtId="4" fontId="0" fillId="36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wrapText="1"/>
      <protection locked="0"/>
    </xf>
    <xf numFmtId="4" fontId="0" fillId="36" borderId="13" xfId="0" applyNumberFormat="1" applyFont="1" applyFill="1" applyBorder="1" applyAlignment="1">
      <alignment horizontal="right" wrapText="1"/>
    </xf>
    <xf numFmtId="4" fontId="0" fillId="36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33" borderId="1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textRotation="90" wrapText="1"/>
    </xf>
    <xf numFmtId="4" fontId="0" fillId="35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4" fontId="0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0</xdr:row>
      <xdr:rowOff>0</xdr:rowOff>
    </xdr:from>
    <xdr:to>
      <xdr:col>4</xdr:col>
      <xdr:colOff>3305175</xdr:colOff>
      <xdr:row>0</xdr:row>
      <xdr:rowOff>561975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1905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108"/>
  <sheetViews>
    <sheetView tabSelected="1" zoomScaleSheetLayoutView="100" zoomScalePageLayoutView="0" workbookViewId="0" topLeftCell="A1">
      <selection activeCell="Y36" sqref="Y36"/>
    </sheetView>
  </sheetViews>
  <sheetFormatPr defaultColWidth="9.140625" defaultRowHeight="30" customHeight="1"/>
  <cols>
    <col min="1" max="1" width="1.421875" style="1" customWidth="1"/>
    <col min="2" max="2" width="0.9921875" style="1" customWidth="1"/>
    <col min="3" max="3" width="5.28125" style="1" customWidth="1"/>
    <col min="4" max="4" width="8.00390625" style="1" customWidth="1"/>
    <col min="5" max="5" width="63.7109375" style="1" customWidth="1"/>
    <col min="6" max="6" width="32.421875" style="1" customWidth="1"/>
    <col min="7" max="9" width="0" style="1" hidden="1" customWidth="1"/>
    <col min="10" max="10" width="0" style="2" hidden="1" customWidth="1"/>
    <col min="11" max="16" width="0" style="1" hidden="1" customWidth="1"/>
    <col min="17" max="20" width="0" style="2" hidden="1" customWidth="1"/>
    <col min="21" max="16384" width="9.140625" style="2" customWidth="1"/>
  </cols>
  <sheetData>
    <row r="1" spans="1:6" s="3" customFormat="1" ht="44.25" customHeight="1">
      <c r="A1" s="94"/>
      <c r="B1" s="94"/>
      <c r="C1" s="94"/>
      <c r="D1" s="94"/>
      <c r="E1" s="94"/>
      <c r="F1" s="94"/>
    </row>
    <row r="2" spans="1:6" s="3" customFormat="1" ht="21.75" customHeight="1">
      <c r="A2" s="95" t="s">
        <v>0</v>
      </c>
      <c r="B2" s="95"/>
      <c r="C2" s="95"/>
      <c r="D2" s="95"/>
      <c r="E2" s="95"/>
      <c r="F2" s="95"/>
    </row>
    <row r="3" spans="1:15" s="3" customFormat="1" ht="24" customHeight="1">
      <c r="A3" s="96" t="s">
        <v>1</v>
      </c>
      <c r="B3" s="96"/>
      <c r="C3" s="96"/>
      <c r="D3" s="96"/>
      <c r="E3" s="96"/>
      <c r="F3" s="96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45.75" customHeight="1">
      <c r="A4" s="97" t="s">
        <v>2</v>
      </c>
      <c r="B4" s="97"/>
      <c r="C4" s="97"/>
      <c r="D4" s="97"/>
      <c r="E4" s="97"/>
      <c r="F4" s="97"/>
      <c r="G4" s="4"/>
      <c r="H4" s="4"/>
      <c r="I4" s="4"/>
      <c r="J4" s="4"/>
      <c r="K4" s="4"/>
      <c r="L4" s="4"/>
      <c r="M4" s="4"/>
      <c r="N4" s="4"/>
      <c r="O4" s="4"/>
    </row>
    <row r="5" spans="1:6" s="3" customFormat="1" ht="36" customHeight="1">
      <c r="A5" s="86" t="s">
        <v>3</v>
      </c>
      <c r="B5" s="86"/>
      <c r="C5" s="86"/>
      <c r="D5" s="86"/>
      <c r="E5" s="86"/>
      <c r="F5" s="86"/>
    </row>
    <row r="6" spans="1:6" s="3" customFormat="1" ht="12.75" customHeight="1">
      <c r="A6" s="5"/>
      <c r="B6" s="6"/>
      <c r="D6" s="7" t="s">
        <v>4</v>
      </c>
      <c r="E6" s="7"/>
      <c r="F6" s="7" t="s">
        <v>5</v>
      </c>
    </row>
    <row r="7" spans="3:6" s="3" customFormat="1" ht="12.75" customHeight="1">
      <c r="C7" s="8"/>
      <c r="E7" s="9"/>
      <c r="F7" s="10"/>
    </row>
    <row r="8" spans="3:6" s="3" customFormat="1" ht="12.75" customHeight="1">
      <c r="C8" s="8"/>
      <c r="D8" s="3" t="s">
        <v>6</v>
      </c>
      <c r="E8" s="11"/>
      <c r="F8" s="11" t="s">
        <v>7</v>
      </c>
    </row>
    <row r="9" spans="3:6" s="3" customFormat="1" ht="12.75" customHeight="1">
      <c r="C9" s="8"/>
      <c r="E9" s="9"/>
      <c r="F9" s="10"/>
    </row>
    <row r="10" spans="3:6" s="3" customFormat="1" ht="12.75" customHeight="1">
      <c r="C10" s="8"/>
      <c r="D10" s="3" t="s">
        <v>8</v>
      </c>
      <c r="E10" s="11"/>
      <c r="F10" s="11"/>
    </row>
    <row r="11" spans="3:6" s="3" customFormat="1" ht="12.75" customHeight="1">
      <c r="C11" s="8"/>
      <c r="E11" s="9"/>
      <c r="F11" s="10"/>
    </row>
    <row r="12" spans="3:6" s="3" customFormat="1" ht="12.75" customHeight="1">
      <c r="C12" s="8"/>
      <c r="D12" s="3" t="s">
        <v>9</v>
      </c>
      <c r="E12" s="11"/>
      <c r="F12" s="11" t="s">
        <v>7</v>
      </c>
    </row>
    <row r="13" spans="3:6" s="3" customFormat="1" ht="12.75" customHeight="1">
      <c r="C13" s="8"/>
      <c r="E13" s="9"/>
      <c r="F13" s="10"/>
    </row>
    <row r="14" spans="3:6" s="3" customFormat="1" ht="12.75" customHeight="1">
      <c r="C14" s="8"/>
      <c r="D14" s="3" t="s">
        <v>10</v>
      </c>
      <c r="E14" s="11"/>
      <c r="F14" s="11" t="s">
        <v>11</v>
      </c>
    </row>
    <row r="15" spans="3:6" s="3" customFormat="1" ht="12.75" customHeight="1">
      <c r="C15" s="8"/>
      <c r="E15" s="9"/>
      <c r="F15" s="10"/>
    </row>
    <row r="16" spans="3:6" s="3" customFormat="1" ht="12.75" customHeight="1">
      <c r="C16" s="8"/>
      <c r="D16" s="3" t="s">
        <v>12</v>
      </c>
      <c r="E16" s="11"/>
      <c r="F16" s="12" t="s">
        <v>13</v>
      </c>
    </row>
    <row r="17" spans="3:6" s="3" customFormat="1" ht="12.75" customHeight="1">
      <c r="C17" s="8"/>
      <c r="E17" s="9"/>
      <c r="F17" s="10"/>
    </row>
    <row r="18" spans="3:6" s="3" customFormat="1" ht="12.75" customHeight="1">
      <c r="C18" s="8"/>
      <c r="D18" s="3" t="s">
        <v>14</v>
      </c>
      <c r="E18" s="11"/>
      <c r="F18" s="12" t="s">
        <v>15</v>
      </c>
    </row>
    <row r="19" spans="3:6" s="3" customFormat="1" ht="12.75" customHeight="1">
      <c r="C19" s="8"/>
      <c r="E19" s="9"/>
      <c r="F19" s="13"/>
    </row>
    <row r="20" spans="1:6" s="3" customFormat="1" ht="15" customHeight="1">
      <c r="A20" s="70" t="s">
        <v>16</v>
      </c>
      <c r="B20" s="70"/>
      <c r="C20" s="70"/>
      <c r="D20" s="70"/>
      <c r="E20" s="70"/>
      <c r="F20" s="70"/>
    </row>
    <row r="21" spans="1:15" s="3" customFormat="1" ht="12.75" customHeight="1">
      <c r="A21" s="5"/>
      <c r="B21" s="5"/>
      <c r="C21" s="5"/>
      <c r="D21" s="69" t="s">
        <v>17</v>
      </c>
      <c r="E21" s="69"/>
      <c r="F21" s="69"/>
      <c r="G21" s="5"/>
      <c r="H21" s="5"/>
      <c r="I21" s="5"/>
      <c r="J21" s="5"/>
      <c r="K21" s="5"/>
      <c r="L21" s="5"/>
      <c r="M21" s="5"/>
      <c r="N21" s="5"/>
      <c r="O21" s="5"/>
    </row>
    <row r="22" spans="1:7" ht="12.75" customHeight="1">
      <c r="A22" s="14"/>
      <c r="B22" s="15"/>
      <c r="C22" s="15"/>
      <c r="D22" s="16"/>
      <c r="E22" s="90"/>
      <c r="F22" s="90"/>
      <c r="G22" s="2"/>
    </row>
    <row r="23" spans="1:7" ht="12.75" customHeight="1">
      <c r="A23" s="14"/>
      <c r="B23" s="15"/>
      <c r="C23" s="15"/>
      <c r="D23" s="70" t="s">
        <v>18</v>
      </c>
      <c r="E23" s="70"/>
      <c r="F23" s="70"/>
      <c r="G23" s="2"/>
    </row>
    <row r="24" spans="1:10" ht="12.75" customHeight="1">
      <c r="A24" s="14"/>
      <c r="B24" s="15"/>
      <c r="C24" s="15"/>
      <c r="D24" s="16"/>
      <c r="E24" s="91"/>
      <c r="F24" s="91"/>
      <c r="G24" s="2"/>
      <c r="J24" s="17" t="str">
        <f>CONCATENATE(E22," ",E24)</f>
        <v> </v>
      </c>
    </row>
    <row r="25" spans="1:7" ht="12.75" customHeight="1">
      <c r="A25" s="14"/>
      <c r="B25" s="15"/>
      <c r="C25" s="15"/>
      <c r="D25" s="16" t="s">
        <v>12</v>
      </c>
      <c r="E25" s="11"/>
      <c r="F25" s="11" t="s">
        <v>19</v>
      </c>
      <c r="G25" s="2"/>
    </row>
    <row r="26" spans="1:7" ht="12.75" customHeight="1">
      <c r="A26" s="14"/>
      <c r="B26" s="15"/>
      <c r="C26" s="15"/>
      <c r="D26" s="16"/>
      <c r="E26" s="9"/>
      <c r="F26" s="10"/>
      <c r="G26" s="2"/>
    </row>
    <row r="27" spans="1:6" ht="12.75" customHeight="1">
      <c r="A27" s="14"/>
      <c r="B27" s="15"/>
      <c r="C27" s="15"/>
      <c r="D27" s="11" t="s">
        <v>20</v>
      </c>
      <c r="E27" s="11"/>
      <c r="F27" s="11" t="s">
        <v>7</v>
      </c>
    </row>
    <row r="28" spans="1:10" ht="12.75" customHeight="1">
      <c r="A28" s="14"/>
      <c r="B28" s="15"/>
      <c r="C28" s="15"/>
      <c r="D28" s="16"/>
      <c r="E28" s="9"/>
      <c r="F28" s="10"/>
      <c r="J28" s="17"/>
    </row>
    <row r="29" spans="4:10" ht="12.75" customHeight="1">
      <c r="D29" s="11" t="s">
        <v>21</v>
      </c>
      <c r="E29" s="11"/>
      <c r="F29" s="11" t="s">
        <v>11</v>
      </c>
      <c r="J29" s="1"/>
    </row>
    <row r="30" spans="5:6" ht="12.75" customHeight="1">
      <c r="E30" s="9"/>
      <c r="F30" s="10"/>
    </row>
    <row r="31" spans="4:30" ht="19.5" customHeight="1">
      <c r="D31" s="92" t="s">
        <v>22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4:6" ht="12.75" customHeight="1">
      <c r="D32" s="2" t="s">
        <v>23</v>
      </c>
      <c r="E32" s="11"/>
      <c r="F32" s="11" t="s">
        <v>24</v>
      </c>
    </row>
    <row r="33" spans="5:6" ht="12.75" customHeight="1">
      <c r="E33" s="9"/>
      <c r="F33" s="10"/>
    </row>
    <row r="34" spans="1:6" s="3" customFormat="1" ht="42" customHeight="1">
      <c r="A34" s="93" t="s">
        <v>25</v>
      </c>
      <c r="B34" s="93"/>
      <c r="C34" s="93"/>
      <c r="D34" s="93"/>
      <c r="E34" s="93"/>
      <c r="F34" s="93"/>
    </row>
    <row r="35" spans="1:15" s="3" customFormat="1" ht="30.75" customHeight="1">
      <c r="A35" s="86" t="s">
        <v>26</v>
      </c>
      <c r="B35" s="86"/>
      <c r="C35" s="86"/>
      <c r="D35" s="86"/>
      <c r="E35" s="86"/>
      <c r="F35" s="86"/>
      <c r="G35" s="4"/>
      <c r="H35" s="4"/>
      <c r="I35" s="4"/>
      <c r="J35" s="4"/>
      <c r="K35" s="4"/>
      <c r="L35" s="4"/>
      <c r="M35" s="4"/>
      <c r="N35" s="4"/>
      <c r="O35" s="4"/>
    </row>
    <row r="36" spans="1:15" s="3" customFormat="1" ht="25.5" customHeight="1">
      <c r="A36" s="72" t="s">
        <v>27</v>
      </c>
      <c r="B36" s="72"/>
      <c r="C36" s="72" t="s">
        <v>28</v>
      </c>
      <c r="D36" s="72"/>
      <c r="E36" s="72"/>
      <c r="F36" s="72"/>
      <c r="G36" s="4"/>
      <c r="H36" s="4"/>
      <c r="I36" s="4"/>
      <c r="J36" s="4"/>
      <c r="K36" s="4"/>
      <c r="L36" s="4"/>
      <c r="M36" s="4"/>
      <c r="N36" s="4"/>
      <c r="O36" s="4"/>
    </row>
    <row r="37" spans="1:15" s="3" customFormat="1" ht="16.5" customHeight="1">
      <c r="A37" s="4"/>
      <c r="B37" s="4"/>
      <c r="D37" s="87" t="s">
        <v>88</v>
      </c>
      <c r="E37" s="87"/>
      <c r="F37" s="20"/>
      <c r="G37" s="4"/>
      <c r="H37" s="4"/>
      <c r="I37" s="4"/>
      <c r="J37" s="4"/>
      <c r="K37" s="4"/>
      <c r="L37" s="4"/>
      <c r="M37" s="4"/>
      <c r="N37" s="4"/>
      <c r="O37" s="4"/>
    </row>
    <row r="38" spans="1:6" ht="30" customHeight="1">
      <c r="A38" s="88" t="s">
        <v>29</v>
      </c>
      <c r="B38" s="88"/>
      <c r="C38" s="88"/>
      <c r="D38" s="88"/>
      <c r="E38" s="88"/>
      <c r="F38" s="88"/>
    </row>
    <row r="39" spans="1:15" ht="24.75" customHeight="1">
      <c r="A39" s="14"/>
      <c r="B39" s="15"/>
      <c r="C39" s="15"/>
      <c r="D39" s="89" t="s">
        <v>30</v>
      </c>
      <c r="E39" s="89"/>
      <c r="F39" s="21" t="s">
        <v>31</v>
      </c>
      <c r="H39" s="22"/>
      <c r="I39" s="22"/>
      <c r="J39" s="23"/>
      <c r="K39" s="22"/>
      <c r="L39" s="22"/>
      <c r="M39" s="22"/>
      <c r="N39" s="22"/>
      <c r="O39" s="22"/>
    </row>
    <row r="40" spans="1:15" ht="24.75" customHeight="1">
      <c r="A40" s="14"/>
      <c r="B40" s="15"/>
      <c r="C40" s="15"/>
      <c r="D40" s="78" t="s">
        <v>32</v>
      </c>
      <c r="E40" s="78"/>
      <c r="F40" s="25"/>
      <c r="H40" s="22"/>
      <c r="I40" s="22"/>
      <c r="J40" s="23"/>
      <c r="K40" s="22"/>
      <c r="L40" s="22"/>
      <c r="M40" s="22"/>
      <c r="N40" s="22"/>
      <c r="O40" s="22"/>
    </row>
    <row r="41" spans="1:15" ht="24.75" customHeight="1">
      <c r="A41" s="14"/>
      <c r="B41" s="15"/>
      <c r="C41" s="15"/>
      <c r="D41" s="78" t="s">
        <v>33</v>
      </c>
      <c r="E41" s="78"/>
      <c r="F41" s="26">
        <f>F40*0.05</f>
        <v>0</v>
      </c>
      <c r="H41" s="22"/>
      <c r="I41" s="22"/>
      <c r="J41" s="23"/>
      <c r="K41" s="22"/>
      <c r="L41" s="22"/>
      <c r="M41" s="22"/>
      <c r="N41" s="22"/>
      <c r="O41" s="22"/>
    </row>
    <row r="42" spans="1:15" ht="24.75" customHeight="1">
      <c r="A42" s="14"/>
      <c r="B42" s="15"/>
      <c r="C42" s="15"/>
      <c r="D42" s="78" t="s">
        <v>34</v>
      </c>
      <c r="E42" s="78"/>
      <c r="F42" s="25"/>
      <c r="H42" s="22"/>
      <c r="I42" s="22"/>
      <c r="J42" s="23"/>
      <c r="K42" s="22"/>
      <c r="L42" s="22"/>
      <c r="M42" s="22"/>
      <c r="N42" s="22"/>
      <c r="O42" s="22"/>
    </row>
    <row r="43" spans="1:15" ht="24.75" customHeight="1">
      <c r="A43" s="14"/>
      <c r="B43" s="15"/>
      <c r="C43" s="15"/>
      <c r="D43" s="78" t="s">
        <v>35</v>
      </c>
      <c r="E43" s="78"/>
      <c r="F43" s="25"/>
      <c r="H43" s="22"/>
      <c r="I43" s="22"/>
      <c r="J43" s="23"/>
      <c r="K43" s="22"/>
      <c r="L43" s="22"/>
      <c r="M43" s="22"/>
      <c r="N43" s="22"/>
      <c r="O43" s="22"/>
    </row>
    <row r="44" spans="1:15" ht="24.75" customHeight="1">
      <c r="A44" s="14"/>
      <c r="B44" s="15"/>
      <c r="C44" s="15"/>
      <c r="D44" s="78" t="s">
        <v>36</v>
      </c>
      <c r="E44" s="78"/>
      <c r="F44" s="25"/>
      <c r="H44" s="22"/>
      <c r="I44" s="22"/>
      <c r="J44" s="23"/>
      <c r="K44" s="22"/>
      <c r="L44" s="22"/>
      <c r="M44" s="22"/>
      <c r="N44" s="22"/>
      <c r="O44" s="22"/>
    </row>
    <row r="45" spans="1:15" ht="24.75" customHeight="1">
      <c r="A45" s="14"/>
      <c r="B45" s="15"/>
      <c r="C45" s="15"/>
      <c r="D45" s="78" t="s">
        <v>37</v>
      </c>
      <c r="E45" s="78"/>
      <c r="F45" s="25"/>
      <c r="H45" s="22"/>
      <c r="I45" s="22"/>
      <c r="J45" s="23"/>
      <c r="K45" s="22"/>
      <c r="L45" s="22"/>
      <c r="M45" s="22"/>
      <c r="N45" s="22"/>
      <c r="O45" s="22"/>
    </row>
    <row r="46" spans="1:15" ht="24.75" customHeight="1">
      <c r="A46" s="14"/>
      <c r="B46" s="15"/>
      <c r="C46" s="15"/>
      <c r="D46" s="78" t="s">
        <v>38</v>
      </c>
      <c r="E46" s="78"/>
      <c r="F46" s="25"/>
      <c r="H46" s="22"/>
      <c r="I46" s="22"/>
      <c r="J46" s="23"/>
      <c r="K46" s="22"/>
      <c r="L46" s="22"/>
      <c r="M46" s="22"/>
      <c r="N46" s="22"/>
      <c r="O46" s="22"/>
    </row>
    <row r="47" spans="1:15" ht="24.75" customHeight="1">
      <c r="A47" s="14"/>
      <c r="B47" s="15"/>
      <c r="C47" s="15"/>
      <c r="D47" s="78" t="s">
        <v>39</v>
      </c>
      <c r="E47" s="78"/>
      <c r="F47" s="25"/>
      <c r="H47" s="22"/>
      <c r="I47" s="22"/>
      <c r="J47" s="23"/>
      <c r="K47" s="22"/>
      <c r="L47" s="22"/>
      <c r="M47" s="22"/>
      <c r="N47" s="22"/>
      <c r="O47" s="22"/>
    </row>
    <row r="48" spans="1:15" ht="24" customHeight="1">
      <c r="A48" s="14"/>
      <c r="B48" s="15"/>
      <c r="C48" s="15"/>
      <c r="D48" s="78" t="s">
        <v>40</v>
      </c>
      <c r="E48" s="78"/>
      <c r="F48" s="25"/>
      <c r="H48" s="22"/>
      <c r="I48" s="22"/>
      <c r="J48" s="23"/>
      <c r="K48" s="22"/>
      <c r="L48" s="22"/>
      <c r="M48" s="22"/>
      <c r="N48" s="22"/>
      <c r="O48" s="22"/>
    </row>
    <row r="49" spans="1:15" ht="24" customHeight="1">
      <c r="A49" s="84" t="s">
        <v>41</v>
      </c>
      <c r="B49" s="84"/>
      <c r="C49" s="84"/>
      <c r="D49" s="84"/>
      <c r="E49" s="84"/>
      <c r="F49" s="84"/>
      <c r="H49" s="22"/>
      <c r="I49" s="22"/>
      <c r="J49" s="23"/>
      <c r="K49" s="22"/>
      <c r="L49" s="22"/>
      <c r="M49" s="22"/>
      <c r="N49" s="22"/>
      <c r="O49" s="22"/>
    </row>
    <row r="50" spans="1:6" ht="24" customHeight="1">
      <c r="A50" s="72" t="s">
        <v>42</v>
      </c>
      <c r="B50" s="72"/>
      <c r="C50" s="72"/>
      <c r="D50" s="72"/>
      <c r="E50" s="72"/>
      <c r="F50" s="72"/>
    </row>
    <row r="51" spans="1:6" ht="39" customHeight="1">
      <c r="A51" s="27" t="s">
        <v>43</v>
      </c>
      <c r="B51" s="71" t="s">
        <v>44</v>
      </c>
      <c r="C51" s="71"/>
      <c r="D51" s="71"/>
      <c r="E51" s="71"/>
      <c r="F51" s="71"/>
    </row>
    <row r="52" spans="1:10" ht="140.25" customHeight="1">
      <c r="A52" s="27" t="s">
        <v>43</v>
      </c>
      <c r="B52" s="15"/>
      <c r="C52" s="15"/>
      <c r="D52" s="5"/>
      <c r="E52" s="85"/>
      <c r="F52" s="85"/>
      <c r="J52" s="17">
        <f>E52</f>
        <v>0</v>
      </c>
    </row>
    <row r="53" spans="1:6" ht="30" customHeight="1">
      <c r="A53" s="83" t="s">
        <v>45</v>
      </c>
      <c r="B53" s="83"/>
      <c r="C53" s="83"/>
      <c r="D53" s="83"/>
      <c r="E53" s="83"/>
      <c r="F53" s="83"/>
    </row>
    <row r="54" spans="1:6" ht="27.75" customHeight="1">
      <c r="A54" s="30"/>
      <c r="B54" s="71" t="s">
        <v>46</v>
      </c>
      <c r="C54" s="71"/>
      <c r="D54" s="71"/>
      <c r="E54" s="71"/>
      <c r="F54" s="71"/>
    </row>
    <row r="55" spans="1:15" ht="41.25" customHeight="1">
      <c r="A55" s="14"/>
      <c r="B55" s="31"/>
      <c r="C55" s="15"/>
      <c r="D55" s="32"/>
      <c r="E55" s="33" t="s">
        <v>47</v>
      </c>
      <c r="F55" s="34" t="s">
        <v>31</v>
      </c>
      <c r="H55" s="22"/>
      <c r="I55" s="22"/>
      <c r="J55" s="23"/>
      <c r="K55" s="22"/>
      <c r="L55" s="22"/>
      <c r="M55" s="22"/>
      <c r="N55" s="22"/>
      <c r="O55" s="22"/>
    </row>
    <row r="56" spans="1:10" ht="27.75" customHeight="1">
      <c r="A56" s="14"/>
      <c r="B56" s="35"/>
      <c r="C56" s="31"/>
      <c r="D56" s="81" t="s">
        <v>48</v>
      </c>
      <c r="E56" s="81"/>
      <c r="F56" s="82"/>
      <c r="G56" s="22"/>
      <c r="J56" s="23"/>
    </row>
    <row r="57" spans="1:10" ht="50.25" customHeight="1">
      <c r="A57" s="14"/>
      <c r="B57" s="35"/>
      <c r="C57" s="31"/>
      <c r="D57" s="36"/>
      <c r="E57" s="37"/>
      <c r="F57" s="82"/>
      <c r="G57" s="38"/>
      <c r="H57" s="39"/>
      <c r="J57" s="23"/>
    </row>
    <row r="58" spans="1:6" ht="15" customHeight="1">
      <c r="A58" s="14" t="s">
        <v>43</v>
      </c>
      <c r="B58" s="35"/>
      <c r="C58" s="31"/>
      <c r="D58" s="81" t="s">
        <v>49</v>
      </c>
      <c r="E58" s="81"/>
      <c r="F58" s="82"/>
    </row>
    <row r="59" spans="1:10" ht="50.25" customHeight="1">
      <c r="A59" s="14"/>
      <c r="B59" s="35"/>
      <c r="C59" s="31"/>
      <c r="D59" s="36"/>
      <c r="E59" s="37"/>
      <c r="F59" s="82"/>
      <c r="G59" s="38"/>
      <c r="H59" s="39"/>
      <c r="J59" s="38"/>
    </row>
    <row r="60" spans="1:6" ht="26.25" customHeight="1">
      <c r="A60" s="14" t="s">
        <v>43</v>
      </c>
      <c r="B60" s="35"/>
      <c r="C60" s="31"/>
      <c r="D60" s="81" t="s">
        <v>50</v>
      </c>
      <c r="E60" s="81"/>
      <c r="F60" s="82"/>
    </row>
    <row r="61" spans="1:10" ht="50.25" customHeight="1">
      <c r="A61" s="14"/>
      <c r="B61" s="35"/>
      <c r="C61" s="31"/>
      <c r="D61" s="36"/>
      <c r="E61" s="37"/>
      <c r="F61" s="82"/>
      <c r="G61" s="38"/>
      <c r="H61" s="39"/>
      <c r="J61" s="38"/>
    </row>
    <row r="62" spans="1:6" ht="39" customHeight="1">
      <c r="A62" s="14" t="s">
        <v>43</v>
      </c>
      <c r="B62" s="35"/>
      <c r="C62" s="31"/>
      <c r="D62" s="81" t="s">
        <v>51</v>
      </c>
      <c r="E62" s="81"/>
      <c r="F62" s="82"/>
    </row>
    <row r="63" spans="1:10" ht="50.25" customHeight="1">
      <c r="A63" s="14"/>
      <c r="B63" s="35"/>
      <c r="C63" s="31"/>
      <c r="D63" s="36"/>
      <c r="E63" s="37"/>
      <c r="F63" s="82"/>
      <c r="G63" s="38"/>
      <c r="H63" s="39"/>
      <c r="J63" s="38"/>
    </row>
    <row r="64" spans="1:10" ht="26.25" customHeight="1">
      <c r="A64" s="14" t="s">
        <v>43</v>
      </c>
      <c r="B64" s="35"/>
      <c r="C64" s="31"/>
      <c r="D64" s="81" t="s">
        <v>52</v>
      </c>
      <c r="E64" s="81"/>
      <c r="F64" s="82"/>
      <c r="J64" s="23"/>
    </row>
    <row r="65" spans="1:10" ht="50.25" customHeight="1">
      <c r="A65" s="14"/>
      <c r="B65" s="35"/>
      <c r="C65" s="31"/>
      <c r="D65" s="36"/>
      <c r="E65" s="37"/>
      <c r="F65" s="82"/>
      <c r="G65" s="38"/>
      <c r="H65" s="39"/>
      <c r="J65" s="23"/>
    </row>
    <row r="66" spans="1:6" ht="15" customHeight="1">
      <c r="A66" s="14" t="s">
        <v>43</v>
      </c>
      <c r="B66" s="35"/>
      <c r="C66" s="31"/>
      <c r="D66" s="81" t="s">
        <v>53</v>
      </c>
      <c r="E66" s="81"/>
      <c r="F66" s="82"/>
    </row>
    <row r="67" spans="1:10" ht="50.25" customHeight="1">
      <c r="A67" s="14"/>
      <c r="B67" s="35"/>
      <c r="C67" s="31"/>
      <c r="D67" s="36"/>
      <c r="E67" s="37"/>
      <c r="F67" s="82"/>
      <c r="G67" s="38"/>
      <c r="H67" s="39"/>
      <c r="J67" s="38"/>
    </row>
    <row r="68" spans="1:10" ht="37.5" customHeight="1">
      <c r="A68" s="14"/>
      <c r="B68" s="35"/>
      <c r="C68" s="31"/>
      <c r="D68" s="81" t="s">
        <v>54</v>
      </c>
      <c r="E68" s="81"/>
      <c r="F68" s="82"/>
      <c r="G68" s="38"/>
      <c r="H68" s="39"/>
      <c r="J68" s="23"/>
    </row>
    <row r="69" spans="1:10" ht="51" customHeight="1">
      <c r="A69" s="14"/>
      <c r="B69" s="31"/>
      <c r="C69" s="31"/>
      <c r="D69" s="36"/>
      <c r="E69" s="37"/>
      <c r="F69" s="82"/>
      <c r="G69" s="40"/>
      <c r="H69" s="41"/>
      <c r="J69" s="38"/>
    </row>
    <row r="70" spans="1:10" ht="14.25" customHeight="1">
      <c r="A70" s="14" t="s">
        <v>43</v>
      </c>
      <c r="B70" s="31"/>
      <c r="C70" s="31"/>
      <c r="D70" s="81" t="s">
        <v>55</v>
      </c>
      <c r="E70" s="81"/>
      <c r="F70" s="82"/>
      <c r="J70" s="23"/>
    </row>
    <row r="71" spans="1:10" ht="48" customHeight="1">
      <c r="A71" s="14"/>
      <c r="B71" s="31"/>
      <c r="C71" s="31"/>
      <c r="D71" s="36"/>
      <c r="E71" s="37"/>
      <c r="F71" s="82"/>
      <c r="G71" s="38"/>
      <c r="H71" s="39"/>
      <c r="J71" s="23"/>
    </row>
    <row r="72" spans="1:10" ht="39" customHeight="1">
      <c r="A72" s="14"/>
      <c r="B72" s="31"/>
      <c r="C72" s="31"/>
      <c r="D72" s="79" t="s">
        <v>56</v>
      </c>
      <c r="E72" s="79"/>
      <c r="F72" s="42">
        <f>F56+F58+F60+F62+F64+F66+F68+F70</f>
        <v>0</v>
      </c>
      <c r="J72" s="39"/>
    </row>
    <row r="73" spans="1:7" s="2" customFormat="1" ht="55.5" customHeight="1">
      <c r="A73" s="30"/>
      <c r="B73" s="80" t="s">
        <v>57</v>
      </c>
      <c r="C73" s="80"/>
      <c r="D73" s="80"/>
      <c r="E73" s="80"/>
      <c r="F73" s="80"/>
      <c r="G73" s="1"/>
    </row>
    <row r="74" spans="1:15" ht="30" customHeight="1">
      <c r="A74" s="14"/>
      <c r="B74" s="43"/>
      <c r="C74" s="15"/>
      <c r="D74" s="44"/>
      <c r="E74" s="45" t="s">
        <v>86</v>
      </c>
      <c r="F74" s="46" t="s">
        <v>31</v>
      </c>
      <c r="G74" s="2"/>
      <c r="H74" s="22"/>
      <c r="I74" s="22"/>
      <c r="J74" s="23"/>
      <c r="K74" s="22"/>
      <c r="L74" s="22"/>
      <c r="M74" s="22"/>
      <c r="N74" s="22"/>
      <c r="O74" s="22"/>
    </row>
    <row r="75" spans="1:7" ht="30" customHeight="1">
      <c r="A75" s="14"/>
      <c r="B75" s="43"/>
      <c r="C75" s="15"/>
      <c r="D75" s="81" t="s">
        <v>58</v>
      </c>
      <c r="E75" s="81"/>
      <c r="F75" s="82"/>
      <c r="G75" s="22"/>
    </row>
    <row r="76" spans="1:10" ht="50.25" customHeight="1">
      <c r="A76" s="14"/>
      <c r="B76" s="43"/>
      <c r="C76" s="15"/>
      <c r="D76" s="36"/>
      <c r="E76" s="37"/>
      <c r="F76" s="82"/>
      <c r="G76" s="38"/>
      <c r="H76" s="39"/>
      <c r="J76" s="38"/>
    </row>
    <row r="77" spans="1:10" ht="30" customHeight="1">
      <c r="A77" s="14"/>
      <c r="B77" s="43"/>
      <c r="C77" s="15"/>
      <c r="D77" s="81" t="s">
        <v>87</v>
      </c>
      <c r="E77" s="81"/>
      <c r="F77" s="82"/>
      <c r="G77" s="22"/>
      <c r="J77" s="23"/>
    </row>
    <row r="78" spans="1:10" ht="50.25" customHeight="1">
      <c r="A78" s="14" t="s">
        <v>43</v>
      </c>
      <c r="B78" s="43"/>
      <c r="C78" s="15"/>
      <c r="D78" s="36"/>
      <c r="E78" s="37"/>
      <c r="F78" s="82"/>
      <c r="G78" s="38"/>
      <c r="H78" s="39"/>
      <c r="J78" s="38"/>
    </row>
    <row r="79" spans="1:15" ht="24.75" customHeight="1">
      <c r="A79" s="14"/>
      <c r="B79" s="15"/>
      <c r="C79" s="15"/>
      <c r="D79" s="47"/>
      <c r="E79" s="47"/>
      <c r="F79" s="30"/>
      <c r="H79" s="22"/>
      <c r="I79" s="22"/>
      <c r="J79" s="23"/>
      <c r="K79" s="22"/>
      <c r="L79" s="22"/>
      <c r="M79" s="22"/>
      <c r="N79" s="22"/>
      <c r="O79" s="22"/>
    </row>
    <row r="80" spans="1:11" ht="30" customHeight="1">
      <c r="A80" s="72" t="s">
        <v>59</v>
      </c>
      <c r="B80" s="72"/>
      <c r="C80" s="72"/>
      <c r="D80" s="72"/>
      <c r="E80" s="72"/>
      <c r="F80" s="72"/>
      <c r="G80" s="48"/>
      <c r="H80" s="48"/>
      <c r="I80" s="49"/>
      <c r="J80" s="48"/>
      <c r="K80" s="2"/>
    </row>
    <row r="81" spans="1:11" ht="20.25" customHeight="1">
      <c r="A81" s="14"/>
      <c r="B81" s="50"/>
      <c r="C81" s="51"/>
      <c r="D81" s="76" t="s">
        <v>60</v>
      </c>
      <c r="E81" s="76"/>
      <c r="F81" s="76"/>
      <c r="G81" s="52" t="b">
        <f>FALSE</f>
        <v>0</v>
      </c>
      <c r="H81" s="49"/>
      <c r="I81" s="53"/>
      <c r="J81" s="48"/>
      <c r="K81" s="49"/>
    </row>
    <row r="82" spans="1:12" ht="23.25" customHeight="1">
      <c r="A82" s="14"/>
      <c r="B82" s="50"/>
      <c r="C82" s="51"/>
      <c r="D82" s="76" t="s">
        <v>61</v>
      </c>
      <c r="E82" s="76"/>
      <c r="F82" s="76"/>
      <c r="G82" s="52" t="b">
        <f>FALSE</f>
        <v>0</v>
      </c>
      <c r="H82" s="49"/>
      <c r="I82" s="53"/>
      <c r="J82" s="54"/>
      <c r="K82" s="49"/>
      <c r="L82" s="41"/>
    </row>
    <row r="83" spans="1:16" ht="30" customHeight="1">
      <c r="A83" s="72" t="s">
        <v>62</v>
      </c>
      <c r="B83" s="72"/>
      <c r="C83" s="72"/>
      <c r="D83" s="72"/>
      <c r="E83" s="72"/>
      <c r="F83" s="72"/>
      <c r="P83" s="55"/>
    </row>
    <row r="84" spans="1:15" ht="24.75" customHeight="1">
      <c r="A84" s="14" t="s">
        <v>43</v>
      </c>
      <c r="B84" s="14"/>
      <c r="C84" s="14"/>
      <c r="D84" s="77" t="s">
        <v>30</v>
      </c>
      <c r="E84" s="77"/>
      <c r="F84" s="56" t="s">
        <v>31</v>
      </c>
      <c r="G84" s="41"/>
      <c r="H84" s="41"/>
      <c r="K84" s="1">
        <f>F87*1</f>
        <v>0</v>
      </c>
      <c r="L84" s="1">
        <f>200000</f>
        <v>200000</v>
      </c>
      <c r="M84" s="57">
        <f>K84-F88</f>
        <v>0</v>
      </c>
      <c r="N84" s="57">
        <f>F85-F90-F88</f>
        <v>0</v>
      </c>
      <c r="O84" s="1">
        <f>MINA(K84,L84,M84,N84)</f>
        <v>0</v>
      </c>
    </row>
    <row r="85" spans="1:15" ht="24.75" customHeight="1">
      <c r="A85" s="14" t="s">
        <v>43</v>
      </c>
      <c r="B85" s="5"/>
      <c r="C85" s="5"/>
      <c r="D85" s="58" t="s">
        <v>63</v>
      </c>
      <c r="E85" s="56"/>
      <c r="F85" s="59"/>
      <c r="K85" s="1">
        <f>F87*1</f>
        <v>0</v>
      </c>
      <c r="L85" s="1">
        <v>500000</v>
      </c>
      <c r="M85" s="57">
        <f>K85-F88</f>
        <v>0</v>
      </c>
      <c r="N85" s="60">
        <f>F85-F88-F90</f>
        <v>0</v>
      </c>
      <c r="O85" s="1">
        <f>MINA(K85,L85,M85,N85)</f>
        <v>0</v>
      </c>
    </row>
    <row r="86" spans="1:11" ht="24.75" customHeight="1">
      <c r="A86" s="14" t="s">
        <v>43</v>
      </c>
      <c r="B86" s="5"/>
      <c r="C86" s="5"/>
      <c r="D86" s="58" t="s">
        <v>64</v>
      </c>
      <c r="E86" s="56"/>
      <c r="F86" s="61">
        <f>F85-F87</f>
        <v>0</v>
      </c>
      <c r="J86" s="1">
        <f>IF(G82,O85,O84)</f>
        <v>0</v>
      </c>
      <c r="K86" s="1">
        <f>IF(G84=2,O85,O84)</f>
        <v>0</v>
      </c>
    </row>
    <row r="87" spans="1:6" ht="24.75" customHeight="1">
      <c r="A87" s="14" t="s">
        <v>43</v>
      </c>
      <c r="B87" s="5"/>
      <c r="C87" s="5"/>
      <c r="D87" s="78" t="s">
        <v>65</v>
      </c>
      <c r="E87" s="78"/>
      <c r="F87" s="59"/>
    </row>
    <row r="88" spans="1:10" ht="24.75" customHeight="1">
      <c r="A88" s="14" t="s">
        <v>43</v>
      </c>
      <c r="B88" s="5"/>
      <c r="C88" s="5"/>
      <c r="D88" s="74" t="s">
        <v>66</v>
      </c>
      <c r="E88" s="62" t="s">
        <v>67</v>
      </c>
      <c r="F88" s="75"/>
      <c r="J88" s="17"/>
    </row>
    <row r="89" spans="1:10" ht="24.75" customHeight="1">
      <c r="A89" s="14"/>
      <c r="B89" s="5"/>
      <c r="C89" s="5"/>
      <c r="D89" s="74"/>
      <c r="E89" s="63"/>
      <c r="F89" s="75"/>
      <c r="G89" s="2"/>
      <c r="J89" s="39"/>
    </row>
    <row r="90" spans="1:10" ht="24.75" customHeight="1">
      <c r="A90" s="14" t="s">
        <v>43</v>
      </c>
      <c r="B90" s="5"/>
      <c r="C90" s="5"/>
      <c r="D90" s="74"/>
      <c r="E90" s="62" t="s">
        <v>68</v>
      </c>
      <c r="F90" s="75"/>
      <c r="G90" s="2"/>
      <c r="J90" s="17"/>
    </row>
    <row r="91" spans="1:10" ht="24.75" customHeight="1">
      <c r="A91" s="14" t="s">
        <v>43</v>
      </c>
      <c r="B91" s="5"/>
      <c r="C91" s="5"/>
      <c r="D91" s="74"/>
      <c r="E91" s="64"/>
      <c r="F91" s="75"/>
      <c r="G91" s="2"/>
      <c r="J91" s="39"/>
    </row>
    <row r="92" spans="1:10" ht="24.75" customHeight="1">
      <c r="A92" s="14" t="s">
        <v>43</v>
      </c>
      <c r="B92" s="5"/>
      <c r="C92" s="5"/>
      <c r="D92" s="24" t="s">
        <v>69</v>
      </c>
      <c r="E92" s="62" t="s">
        <v>70</v>
      </c>
      <c r="F92" s="65">
        <f>J86</f>
        <v>0</v>
      </c>
      <c r="J92" s="39"/>
    </row>
    <row r="93" spans="1:10" ht="50.25" customHeight="1">
      <c r="A93" s="14" t="s">
        <v>43</v>
      </c>
      <c r="B93" s="5"/>
      <c r="C93" s="5"/>
      <c r="D93" s="24" t="s">
        <v>71</v>
      </c>
      <c r="E93" s="62" t="s">
        <v>72</v>
      </c>
      <c r="F93" s="66">
        <f>F85-F88-F90-F92</f>
        <v>0</v>
      </c>
      <c r="J93" s="39"/>
    </row>
    <row r="94" spans="1:10" ht="19.5" customHeight="1">
      <c r="A94" s="72" t="s">
        <v>73</v>
      </c>
      <c r="B94" s="72"/>
      <c r="C94" s="72"/>
      <c r="D94" s="72"/>
      <c r="E94" s="72"/>
      <c r="F94" s="72"/>
      <c r="J94" s="39"/>
    </row>
    <row r="95" spans="1:10" ht="57" customHeight="1">
      <c r="A95" s="14"/>
      <c r="B95" s="5"/>
      <c r="C95" s="5"/>
      <c r="D95" s="71" t="s">
        <v>74</v>
      </c>
      <c r="E95" s="71"/>
      <c r="F95" s="71"/>
      <c r="G95" s="28"/>
      <c r="J95" s="39"/>
    </row>
    <row r="96" spans="1:10" ht="117.75" customHeight="1">
      <c r="A96" s="14"/>
      <c r="B96" s="5"/>
      <c r="C96" s="5"/>
      <c r="D96" s="71" t="s">
        <v>75</v>
      </c>
      <c r="E96" s="71"/>
      <c r="F96" s="71"/>
      <c r="G96" s="28"/>
      <c r="J96" s="39"/>
    </row>
    <row r="97" spans="1:10" ht="41.25" customHeight="1">
      <c r="A97" s="14"/>
      <c r="B97" s="5"/>
      <c r="C97" s="5"/>
      <c r="D97" s="71" t="s">
        <v>76</v>
      </c>
      <c r="E97" s="71"/>
      <c r="F97" s="71"/>
      <c r="G97" s="28"/>
      <c r="J97" s="39"/>
    </row>
    <row r="98" spans="1:10" ht="50.25" customHeight="1">
      <c r="A98" s="72" t="s">
        <v>77</v>
      </c>
      <c r="B98" s="72"/>
      <c r="C98" s="72"/>
      <c r="D98" s="72"/>
      <c r="E98" s="72"/>
      <c r="F98" s="72"/>
      <c r="G98" s="28"/>
      <c r="J98" s="39"/>
    </row>
    <row r="99" spans="1:10" ht="19.5" customHeight="1">
      <c r="A99" s="18"/>
      <c r="B99" s="29"/>
      <c r="C99" s="29"/>
      <c r="D99" s="71" t="s">
        <v>78</v>
      </c>
      <c r="E99" s="71"/>
      <c r="F99" s="71"/>
      <c r="G99" s="28"/>
      <c r="J99" s="39"/>
    </row>
    <row r="100" spans="1:10" ht="50.25" customHeight="1">
      <c r="A100" s="18"/>
      <c r="B100" s="29"/>
      <c r="C100" s="29"/>
      <c r="D100" s="71" t="s">
        <v>79</v>
      </c>
      <c r="E100" s="71"/>
      <c r="F100" s="71"/>
      <c r="G100" s="28"/>
      <c r="J100" s="39"/>
    </row>
    <row r="101" spans="1:10" ht="21" customHeight="1">
      <c r="A101" s="18"/>
      <c r="B101" s="29"/>
      <c r="C101" s="29"/>
      <c r="D101" s="70" t="s">
        <v>80</v>
      </c>
      <c r="E101" s="70"/>
      <c r="F101" s="70"/>
      <c r="G101" s="70"/>
      <c r="J101" s="39"/>
    </row>
    <row r="102" spans="1:10" ht="68.25" customHeight="1">
      <c r="A102" s="18"/>
      <c r="B102" s="29"/>
      <c r="C102" s="29"/>
      <c r="D102" s="67" t="s">
        <v>81</v>
      </c>
      <c r="E102" s="73"/>
      <c r="F102" s="73"/>
      <c r="G102" s="28"/>
      <c r="J102" s="39"/>
    </row>
    <row r="103" spans="1:8" s="3" customFormat="1" ht="37.5" customHeight="1">
      <c r="A103" s="69" t="s">
        <v>82</v>
      </c>
      <c r="B103" s="69"/>
      <c r="C103" s="69"/>
      <c r="D103" s="69"/>
      <c r="E103" s="69"/>
      <c r="F103" s="69"/>
      <c r="G103" s="5"/>
      <c r="H103" s="5"/>
    </row>
    <row r="104" spans="1:15" s="3" customFormat="1" ht="44.25" customHeight="1">
      <c r="A104" s="69" t="s">
        <v>83</v>
      </c>
      <c r="B104" s="69"/>
      <c r="C104" s="69"/>
      <c r="D104" s="69"/>
      <c r="E104" s="69"/>
      <c r="F104" s="69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4:10" ht="32.25" customHeight="1">
      <c r="D105" s="70" t="s">
        <v>84</v>
      </c>
      <c r="E105" s="70"/>
      <c r="F105" s="70"/>
      <c r="J105" s="1"/>
    </row>
    <row r="106" spans="4:10" ht="19.5" customHeight="1">
      <c r="D106" s="30"/>
      <c r="E106" s="13"/>
      <c r="F106" s="19"/>
      <c r="J106" s="1"/>
    </row>
    <row r="107" spans="4:10" ht="26.25" customHeight="1">
      <c r="D107" s="71" t="s">
        <v>85</v>
      </c>
      <c r="E107" s="71"/>
      <c r="F107" s="7"/>
      <c r="J107" s="1"/>
    </row>
    <row r="108" spans="1:7" s="3" customFormat="1" ht="59.25" customHeight="1">
      <c r="A108" s="5"/>
      <c r="B108" s="5"/>
      <c r="C108" s="5"/>
      <c r="D108" s="5"/>
      <c r="E108" s="13"/>
      <c r="F108" s="19"/>
      <c r="G108" s="5"/>
    </row>
  </sheetData>
  <sheetProtection selectLockedCells="1" selectUnlockedCells="1"/>
  <mergeCells count="76">
    <mergeCell ref="A1:F1"/>
    <mergeCell ref="A2:F2"/>
    <mergeCell ref="A3:F3"/>
    <mergeCell ref="A4:F4"/>
    <mergeCell ref="A5:F5"/>
    <mergeCell ref="A20:F20"/>
    <mergeCell ref="D21:F21"/>
    <mergeCell ref="E22:F22"/>
    <mergeCell ref="D23:F23"/>
    <mergeCell ref="E24:F24"/>
    <mergeCell ref="D31:AD31"/>
    <mergeCell ref="A34:F34"/>
    <mergeCell ref="A35:F35"/>
    <mergeCell ref="A36:F36"/>
    <mergeCell ref="D37:E37"/>
    <mergeCell ref="A38:F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49:F49"/>
    <mergeCell ref="A50:F50"/>
    <mergeCell ref="B51:F51"/>
    <mergeCell ref="E52:F52"/>
    <mergeCell ref="A53:F53"/>
    <mergeCell ref="B54:F54"/>
    <mergeCell ref="D56:E56"/>
    <mergeCell ref="F56:F57"/>
    <mergeCell ref="D58:E58"/>
    <mergeCell ref="F58:F59"/>
    <mergeCell ref="D60:E60"/>
    <mergeCell ref="F60:F61"/>
    <mergeCell ref="D62:E62"/>
    <mergeCell ref="F62:F63"/>
    <mergeCell ref="D64:E64"/>
    <mergeCell ref="F64:F65"/>
    <mergeCell ref="D66:E66"/>
    <mergeCell ref="F66:F67"/>
    <mergeCell ref="D68:E68"/>
    <mergeCell ref="F68:F69"/>
    <mergeCell ref="D70:E70"/>
    <mergeCell ref="F70:F71"/>
    <mergeCell ref="D72:E72"/>
    <mergeCell ref="B73:F73"/>
    <mergeCell ref="D75:E75"/>
    <mergeCell ref="F75:F76"/>
    <mergeCell ref="D77:E77"/>
    <mergeCell ref="F77:F78"/>
    <mergeCell ref="A80:F80"/>
    <mergeCell ref="D81:F81"/>
    <mergeCell ref="D82:F82"/>
    <mergeCell ref="A83:F83"/>
    <mergeCell ref="D84:E84"/>
    <mergeCell ref="D87:E87"/>
    <mergeCell ref="D88:D91"/>
    <mergeCell ref="F88:F89"/>
    <mergeCell ref="F90:F91"/>
    <mergeCell ref="A94:F94"/>
    <mergeCell ref="D95:F95"/>
    <mergeCell ref="D96:F96"/>
    <mergeCell ref="A103:F103"/>
    <mergeCell ref="A104:F104"/>
    <mergeCell ref="D105:F105"/>
    <mergeCell ref="D107:E107"/>
    <mergeCell ref="D97:F97"/>
    <mergeCell ref="A98:F98"/>
    <mergeCell ref="D99:F99"/>
    <mergeCell ref="D100:F100"/>
    <mergeCell ref="D101:G101"/>
    <mergeCell ref="E102:F102"/>
  </mergeCells>
  <dataValidations count="1">
    <dataValidation operator="equal" allowBlank="1" showErrorMessage="1" sqref="E30 E32:E33">
      <formula1>0</formula1>
    </dataValidation>
  </dataValidations>
  <printOptions/>
  <pageMargins left="0.75" right="0.8597222222222223" top="1" bottom="0.9201388888888888" header="0.5" footer="0.5"/>
  <pageSetup horizontalDpi="300" verticalDpi="300" orientation="portrait" paperSize="9" scale="74" r:id="rId3"/>
  <headerFooter alignWithMargins="0">
    <oddHeader>&amp;LDirezione 1508&amp;RModello "E"</oddHeader>
    <oddFooter>&amp;C&amp;P/&amp;N</oddFooter>
  </headerFooter>
  <rowBreaks count="3" manualBreakCount="3">
    <brk id="48" max="255" man="1"/>
    <brk id="72" max="5" man="1"/>
    <brk id="9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Masenga</dc:creator>
  <cp:keywords/>
  <dc:description/>
  <cp:lastModifiedBy>Fabio Masenga</cp:lastModifiedBy>
  <cp:lastPrinted>2020-01-13T13:47:15Z</cp:lastPrinted>
  <dcterms:created xsi:type="dcterms:W3CDTF">2020-01-13T13:11:51Z</dcterms:created>
  <dcterms:modified xsi:type="dcterms:W3CDTF">2020-01-13T13:47:48Z</dcterms:modified>
  <cp:category/>
  <cp:version/>
  <cp:contentType/>
  <cp:contentStatus/>
</cp:coreProperties>
</file>