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500" activeTab="0"/>
  </bookViews>
  <sheets>
    <sheet name="1. Quadro riassuntivo" sheetId="1" r:id="rId1"/>
    <sheet name="2. Dettaglio voci spesa" sheetId="2" r:id="rId2"/>
    <sheet name="3. Articolazione OR e WP" sheetId="3" r:id="rId3"/>
  </sheets>
  <definedNames>
    <definedName name="_xlfn_IFERROR">NA()</definedName>
    <definedName name="_xlfn_SUMIFS">NA()</definedName>
    <definedName name="_xlnm.Print_Area" localSheetId="0">'1. Quadro riassuntivo'!$A$1:$AG$47</definedName>
    <definedName name="_xlnm.Print_Area" localSheetId="1">'2. Dettaglio voci spesa'!$B$1:$M$240</definedName>
    <definedName name="_xlnm.Print_Area" localSheetId="2">'3. Articolazione OR e WP'!$B$1:$M$32</definedName>
    <definedName name="Excel_BuiltIn_Print_Area" localSheetId="0">'1. Quadro riassuntivo'!$A$1:$AG$47</definedName>
    <definedName name="Excel_BuiltIn_Print_Area" localSheetId="1">'2. Dettaglio voci spesa'!$B$1:$M$240</definedName>
    <definedName name="Excel_BuiltIn_Print_Area" localSheetId="2">'3. Articolazione OR e WP'!$B$1:$M$32</definedName>
  </definedNames>
  <calcPr fullCalcOnLoad="1"/>
</workbook>
</file>

<file path=xl/sharedStrings.xml><?xml version="1.0" encoding="utf-8"?>
<sst xmlns="http://schemas.openxmlformats.org/spreadsheetml/2006/main" count="1104" uniqueCount="301">
  <si>
    <t>NOME ESTESO PROGETTO</t>
  </si>
  <si>
    <t>……..</t>
  </si>
  <si>
    <t>ACRONIMO PROGETTO</t>
  </si>
  <si>
    <r>
      <rPr>
        <b/>
        <sz val="8"/>
        <color indexed="8"/>
        <rFont val="Garamond"/>
        <family val="1"/>
      </rPr>
      <t xml:space="preserve">DURATA </t>
    </r>
    <r>
      <rPr>
        <b/>
        <sz val="8"/>
        <color indexed="23"/>
        <rFont val="Garamond"/>
        <family val="1"/>
      </rPr>
      <t>(MESI)</t>
    </r>
  </si>
  <si>
    <t>(*) Il presente piano economico-finanziario del progetto è articolato in 3 diverse Sotto-sezioni, corrispondenti ad altrettanti fogli di lavoro: 1) quadro riassuntivo piano economico-finanziario; 2) dettaglio costi per tipologia di voce di spesa; 3) articolazione dei costi per obiettivo realizzativo e work package.</t>
  </si>
  <si>
    <t xml:space="preserve">N. partner </t>
  </si>
  <si>
    <t>………..</t>
  </si>
  <si>
    <t>Soggetto proponente</t>
  </si>
  <si>
    <t>Tipologia                   (GI, MI, PI, OR)</t>
  </si>
  <si>
    <t>Sede legale</t>
  </si>
  <si>
    <t>Codice Istat (Ateco 2007)</t>
  </si>
  <si>
    <t>…..</t>
  </si>
  <si>
    <t>Partner (industriali o di ricerca)</t>
  </si>
  <si>
    <t>dimensione progetto</t>
  </si>
  <si>
    <t>contributo massimo previsto</t>
  </si>
  <si>
    <t xml:space="preserve">  SOTTO-SEZIONE 1) - QUADRO RIASSUNTIVO PIANO ECONOMICO - FINANZIARIO</t>
  </si>
  <si>
    <t>A</t>
  </si>
  <si>
    <t>B</t>
  </si>
  <si>
    <t>C</t>
  </si>
  <si>
    <t>D</t>
  </si>
  <si>
    <t>E</t>
  </si>
  <si>
    <t>F</t>
  </si>
  <si>
    <t>I</t>
  </si>
  <si>
    <t>J</t>
  </si>
  <si>
    <t>K</t>
  </si>
  <si>
    <t>L</t>
  </si>
  <si>
    <t>M</t>
  </si>
  <si>
    <t>N</t>
  </si>
  <si>
    <t>O</t>
  </si>
  <si>
    <t>P</t>
  </si>
  <si>
    <t>Q</t>
  </si>
  <si>
    <t>R</t>
  </si>
  <si>
    <r>
      <rPr>
        <b/>
        <sz val="11"/>
        <color indexed="8"/>
        <rFont val="Garamond"/>
        <family val="1"/>
      </rPr>
      <t>Partner</t>
    </r>
    <r>
      <rPr>
        <sz val="11"/>
        <color indexed="8"/>
        <rFont val="Garamond"/>
        <family val="1"/>
      </rPr>
      <t xml:space="preserve"> </t>
    </r>
  </si>
  <si>
    <r>
      <rPr>
        <b/>
        <sz val="11"/>
        <color indexed="8"/>
        <rFont val="Garamond"/>
        <family val="1"/>
      </rPr>
      <t>Tipologia</t>
    </r>
    <r>
      <rPr>
        <sz val="10"/>
        <color indexed="8"/>
        <rFont val="Garamond"/>
        <family val="1"/>
      </rPr>
      <t xml:space="preserve"> </t>
    </r>
    <r>
      <rPr>
        <b/>
        <sz val="11"/>
        <color indexed="8"/>
        <rFont val="Garamond"/>
        <family val="1"/>
      </rPr>
      <t>(PI,MI,GI,OR)</t>
    </r>
    <r>
      <rPr>
        <sz val="11"/>
        <color indexed="8"/>
        <rFont val="Garamond"/>
        <family val="1"/>
      </rPr>
      <t xml:space="preserve">  </t>
    </r>
    <r>
      <rPr>
        <b/>
        <sz val="11"/>
        <color indexed="8"/>
        <rFont val="Garamond"/>
        <family val="1"/>
      </rPr>
      <t xml:space="preserve">                     </t>
    </r>
  </si>
  <si>
    <t>Totale contributo richiesto</t>
  </si>
  <si>
    <t>….</t>
  </si>
  <si>
    <t>n</t>
  </si>
  <si>
    <t>TOTALE</t>
  </si>
  <si>
    <t xml:space="preserve">   PIANO ECONOMICO-FINANZIARIO DI DETTAGLIO DEL PROGETTO</t>
  </si>
  <si>
    <t xml:space="preserve">   SOTTO-SEZIONE 2) - DETTAGLIO COSTI PER TIPOLOGIA DI VOCE DI SPESA</t>
  </si>
  <si>
    <t>Partner</t>
  </si>
  <si>
    <t>OR e WP di riferimento</t>
  </si>
  <si>
    <t>Totale costi richiesti</t>
  </si>
  <si>
    <t>Motivazione eventuale rideterminazione costo (obbligatoria)</t>
  </si>
  <si>
    <t>Es. ricercatori per test di laboratorio</t>
  </si>
  <si>
    <t>…….</t>
  </si>
  <si>
    <t>TOTALE costi richiesti per personale PARTNER …..</t>
  </si>
  <si>
    <t>TOTALE costi richiesti per personale PARTNER n</t>
  </si>
  <si>
    <t>Qualifica e giustificazione costo ai fini del progetto</t>
  </si>
  <si>
    <t>Tipo di bene e descrizione/giustificazione costo ai fini del progetto</t>
  </si>
  <si>
    <t>Costo del bene (*)</t>
  </si>
  <si>
    <t>Periodo di ammortamento</t>
  </si>
  <si>
    <t>Mesi di utilizzo</t>
  </si>
  <si>
    <t>% utilizzo (**)</t>
  </si>
  <si>
    <t>TOTALE costi richiesti per strumenti e attrezzature PARTNER ….</t>
  </si>
  <si>
    <t>TOTALE costi richiesti per strumenti e attrezzature PARTNER n</t>
  </si>
  <si>
    <t>Descrizione e giustificazione costo ai fini del progetto</t>
  </si>
  <si>
    <t>…</t>
  </si>
  <si>
    <t>Tipo materiale e descrizione/giustificazione costo ai fini del progetto</t>
  </si>
  <si>
    <t xml:space="preserve">  SOTTO-SEZIONE 3) - ARTICOLAZIONE DEI COSTI PER OBIETTIVO REALIZZATIVO E WORK PACKAGE</t>
  </si>
  <si>
    <t>OR                                                     (Obiettivo Realizzativo)</t>
  </si>
  <si>
    <t>WP                                                        (Work Package)</t>
  </si>
  <si>
    <t>Partner incaricato del WP</t>
  </si>
  <si>
    <t xml:space="preserve"> A) Personale  </t>
  </si>
  <si>
    <t xml:space="preserve"> B) Apporti in natura  </t>
  </si>
  <si>
    <t>F) Costi indiretti</t>
  </si>
  <si>
    <t>TOTALE                           PER WP</t>
  </si>
  <si>
    <t>attrezzature</t>
  </si>
  <si>
    <r>
      <rPr>
        <b/>
        <sz val="12"/>
        <rFont val="Garamond"/>
        <family val="1"/>
      </rPr>
      <t>OR X</t>
    </r>
    <r>
      <rPr>
        <sz val="12"/>
        <rFont val="Garamond"/>
        <family val="1"/>
      </rPr>
      <t xml:space="preserve">  - "..." </t>
    </r>
    <r>
      <rPr>
        <sz val="8"/>
        <rFont val="Garamond"/>
        <family val="1"/>
      </rPr>
      <t xml:space="preserve">                                                                                                                                                                                                                                                                                          </t>
    </r>
    <r>
      <rPr>
        <sz val="8"/>
        <color indexed="23"/>
        <rFont val="Garamond"/>
        <family val="1"/>
      </rPr>
      <t xml:space="preserve"> (indicare numero e nome OR                                                                                               Es. OR1 - "riprogettazione componenti")                                              </t>
    </r>
  </si>
  <si>
    <r>
      <rPr>
        <b/>
        <sz val="12"/>
        <color indexed="8"/>
        <rFont val="Garamond"/>
        <family val="1"/>
      </rPr>
      <t>WP X.Y  - "…"</t>
    </r>
    <r>
      <rPr>
        <sz val="12"/>
        <color indexed="8"/>
        <rFont val="Garamond"/>
        <family val="1"/>
      </rPr>
      <t xml:space="preserve">                                                                                                                                                                                     </t>
    </r>
    <r>
      <rPr>
        <sz val="8"/>
        <color indexed="8"/>
        <rFont val="Garamond"/>
        <family val="1"/>
      </rPr>
      <t xml:space="preserve">   </t>
    </r>
    <r>
      <rPr>
        <sz val="8"/>
        <color indexed="23"/>
        <rFont val="Garamond"/>
        <family val="1"/>
      </rPr>
      <t xml:space="preserve"> (indicare numero e nome WP - Es. WP 1.1 - "riprogettazione materiali componenti")</t>
    </r>
  </si>
  <si>
    <t>indicare il partner incaricato della realizzazione del WP1.1. es. AAA srl</t>
  </si>
  <si>
    <t>indicare se il WP1.1 si riferisce ad attività di RI o SS</t>
  </si>
  <si>
    <t>indicare costi totali WP1.1 per personale</t>
  </si>
  <si>
    <t>indicare costi totali WP1.1 per apporti in natura</t>
  </si>
  <si>
    <t>indicare costi totali WP1.1 per strumenti/attrezzature</t>
  </si>
  <si>
    <t>indicare costi totali WP1.1 per consulenze</t>
  </si>
  <si>
    <t>indicare costi totali WP1.1 per materiali</t>
  </si>
  <si>
    <t>indicare costi totali WP1.1 per comunicazione e disseminazione</t>
  </si>
  <si>
    <t>Es. WP 1.2</t>
  </si>
  <si>
    <t>indicare il partner incaricato della realizzazione del WP1.2. es. BBB spa</t>
  </si>
  <si>
    <t>indicare se il WP1.2 si riferisce ad attività di RI o SS</t>
  </si>
  <si>
    <t>indicare costi totali WP1.2 per personale</t>
  </si>
  <si>
    <t>indicare costi totali WP1.2 per apporti in natura</t>
  </si>
  <si>
    <t>indicare costi totali WP1.2 per strumenti/attrezzature</t>
  </si>
  <si>
    <t>indicare costi totali WP1.2 per consulenze</t>
  </si>
  <si>
    <t>indicare costi totali WP1.2 per materiali</t>
  </si>
  <si>
    <t>indicare costi totali WP1.2 per comunicazione e disseminazione</t>
  </si>
  <si>
    <t>……….</t>
  </si>
  <si>
    <t>Es. WP 1.n</t>
  </si>
  <si>
    <t>indicare il partner incaricato della realizzazione del WP1.n. es. Dipartimento X Polito</t>
  </si>
  <si>
    <t xml:space="preserve"> TOTALE OR X</t>
  </si>
  <si>
    <r>
      <rPr>
        <b/>
        <sz val="12"/>
        <rFont val="Garamond"/>
        <family val="1"/>
      </rPr>
      <t>OR Y</t>
    </r>
    <r>
      <rPr>
        <sz val="12"/>
        <rFont val="Garamond"/>
        <family val="1"/>
      </rPr>
      <t xml:space="preserve"> - "..." </t>
    </r>
    <r>
      <rPr>
        <sz val="8"/>
        <rFont val="Garamond"/>
        <family val="1"/>
      </rPr>
      <t xml:space="preserve">                                                                                                                                                                                                                                                                                         </t>
    </r>
    <r>
      <rPr>
        <sz val="8"/>
        <color indexed="23"/>
        <rFont val="Garamond"/>
        <family val="1"/>
      </rPr>
      <t xml:space="preserve">  (indicare numero e nome OR                                                                                               Es. OR2 - "…. ")                                              </t>
    </r>
  </si>
  <si>
    <r>
      <rPr>
        <b/>
        <sz val="12"/>
        <color indexed="8"/>
        <rFont val="Garamond"/>
        <family val="1"/>
      </rPr>
      <t>WP Y.Z</t>
    </r>
    <r>
      <rPr>
        <sz val="12"/>
        <color indexed="8"/>
        <rFont val="Garamond"/>
        <family val="1"/>
      </rPr>
      <t xml:space="preserve">  - "…"                                                                                                                                                                                  </t>
    </r>
    <r>
      <rPr>
        <sz val="8"/>
        <color indexed="8"/>
        <rFont val="Garamond"/>
        <family val="1"/>
      </rPr>
      <t xml:space="preserve">   </t>
    </r>
    <r>
      <rPr>
        <sz val="8"/>
        <color indexed="23"/>
        <rFont val="Garamond"/>
        <family val="1"/>
      </rPr>
      <t xml:space="preserve"> (indicare numero e nome WP - Es. WP 2.1 - "…")</t>
    </r>
  </si>
  <si>
    <t>indicare il partner incaricato della realizzazione del WP2.1 es. CCC srl</t>
  </si>
  <si>
    <t>indicare se il WP2.1 si riferisce ad attività di RI o SS</t>
  </si>
  <si>
    <t>indicare costi totali WP2.1 per personale</t>
  </si>
  <si>
    <t>indicare costi totali WP2.1 per apporti in natura</t>
  </si>
  <si>
    <t>indicare costi totali WP2.1 per strumenti/attrezzature</t>
  </si>
  <si>
    <t>indicare costi totali WP2.1 per consulenze</t>
  </si>
  <si>
    <t>indicare costi totali WP2.1 per materiali</t>
  </si>
  <si>
    <t>indicare costi totali WP2.1 per comunicazione e disseminazione</t>
  </si>
  <si>
    <t>Es. WP 2.2</t>
  </si>
  <si>
    <t>indicare il partner incaricato della realizzazione del WP2.2. es. DDD spa</t>
  </si>
  <si>
    <t>indicare se il WP2.2 si riferisce ad attività di RI o SS</t>
  </si>
  <si>
    <t>indicare costi totali WP2.2 per personale</t>
  </si>
  <si>
    <t>indicare costi totali WP2.2 per apporti in natura</t>
  </si>
  <si>
    <t>indicare costi totali WP2.2 per strumenti/attrezzature</t>
  </si>
  <si>
    <t>indicare costi totali WP2.2 per consulenze</t>
  </si>
  <si>
    <t>indicare costi totali WP2.2 per materiali</t>
  </si>
  <si>
    <t>indicare costi totali WP2.2 per comunicazione e disseminazione</t>
  </si>
  <si>
    <t>Es. WP 2.n</t>
  </si>
  <si>
    <t xml:space="preserve"> TOTALE OR Y</t>
  </si>
  <si>
    <t>OR ... - "…"</t>
  </si>
  <si>
    <t>WP … - "…"</t>
  </si>
  <si>
    <t>……</t>
  </si>
  <si>
    <t xml:space="preserve"> TOTALE OR "…"</t>
  </si>
  <si>
    <r>
      <rPr>
        <b/>
        <sz val="12"/>
        <color indexed="8"/>
        <rFont val="Garamond"/>
        <family val="1"/>
      </rPr>
      <t xml:space="preserve">OR n - </t>
    </r>
    <r>
      <rPr>
        <sz val="8"/>
        <color indexed="23"/>
        <rFont val="Garamond"/>
        <family val="1"/>
      </rPr>
      <t>Es. "Realizzazione macchina di produzione di nuova concezione"</t>
    </r>
  </si>
  <si>
    <t>WP n.1 - "…"</t>
  </si>
  <si>
    <t>WP n.n - "…"</t>
  </si>
  <si>
    <t xml:space="preserve"> TOTALE OR n</t>
  </si>
  <si>
    <t>TOTALE PROGETTO</t>
  </si>
  <si>
    <t>RIGA DI VERIFICA da foglio 1</t>
  </si>
  <si>
    <t>Allegato C -PIANO ECONOMICO-FINANZIARIO DEL PROGETTO (*)</t>
  </si>
  <si>
    <t>NUMERO DI PARTNER
(Capofila compreso)</t>
  </si>
  <si>
    <t>S</t>
  </si>
  <si>
    <t>A) Spese di personale richieste</t>
  </si>
  <si>
    <t>C) Spese per strumenti e attrezzature richieste</t>
  </si>
  <si>
    <t>F) Costi indiretti  richiesti</t>
  </si>
  <si>
    <t>G) Spese per comunicazione e disseminazione dei risultati richieste</t>
  </si>
  <si>
    <t>H) Spese per la realizzazione di prototipi richieste</t>
  </si>
  <si>
    <t>G</t>
  </si>
  <si>
    <t>H</t>
  </si>
  <si>
    <t>T</t>
  </si>
  <si>
    <t>H) Spese per la realizzazione di prototipi ammesse</t>
  </si>
  <si>
    <t>A) Spese di personale ammesse</t>
  </si>
  <si>
    <t>min € 0,3 milioni</t>
  </si>
  <si>
    <t>min € 0,5 milioni</t>
  </si>
  <si>
    <t>max 10 partner (*)</t>
  </si>
  <si>
    <t>(*) L'eventuale presenza di domande afferenti più dipartimenti/centri/laboratori di uno stesso OdR sarà ricondotta nel conteggio ad un unico partner</t>
  </si>
  <si>
    <t>U</t>
  </si>
  <si>
    <t>Totale costi ammessi</t>
  </si>
  <si>
    <r>
      <t xml:space="preserve">C) Spese per strumenti e attrezzature ammesse </t>
    </r>
    <r>
      <rPr>
        <sz val="11"/>
        <color indexed="8"/>
        <rFont val="Garamond"/>
        <family val="1"/>
      </rPr>
      <t>(max 30% costi totali del beneficiario)</t>
    </r>
  </si>
  <si>
    <r>
      <rPr>
        <b/>
        <sz val="11"/>
        <color indexed="8"/>
        <rFont val="Garamond"/>
        <family val="1"/>
      </rPr>
      <t>G) Spese per comunicazione e disseminazione dei risultati ammesse</t>
    </r>
    <r>
      <rPr>
        <sz val="11"/>
        <rFont val="Garamond"/>
        <family val="1"/>
      </rPr>
      <t xml:space="preserve"> (max 3% costi totali del beneficiario)</t>
    </r>
  </si>
  <si>
    <t>Qualifica e giustificazione costo ai fini del progetto (**)</t>
  </si>
  <si>
    <t>TOTALE costi richiesti per apporti in natura PARTNER …..</t>
  </si>
  <si>
    <t>TOTALE SPESE DI PERSONALE SUL PROGETTO</t>
  </si>
  <si>
    <t>(*) Le spese per apporti in natura sono riconosciute nella misura di 35,49 euro/ora per le imprese e 41,41 euro/ora per gli OdR.
Agli end user si applicano le stesse tariffe, in base al loro inquadramento come impresa o OdR.</t>
  </si>
  <si>
    <t>Totali costi approvati dal referee</t>
  </si>
  <si>
    <t>(*) Si ricorda che per tutti gli interventi è sempre escluso l'ammontare relativo all'I.V.A. (a meno che non risulti indetraibile per il beneficiario) e a qualsiasi onere accessorio, fiscale o finanziario (vedi par. 2.8 del Bando).
(**) Quota parte di utilizzo nell'ambito del progetto rispetto alla sua piena operatività.</t>
  </si>
  <si>
    <t>TOTALE SPESE PER MATERIALI E FORNITURE SUL PROGETTO</t>
  </si>
  <si>
    <t>TOTALE COSTI INDIRETTI SUL PROGETTO</t>
  </si>
  <si>
    <t xml:space="preserve">Totale costi approvati dal referee </t>
  </si>
  <si>
    <t>Totale costi approvati dal referee (*)</t>
  </si>
  <si>
    <t>(*) I costi indiretti possono essere rideterminati solo al fine di rispettare il limite imposto dal Bando, ovvero max 15% delle spese di personale di cui alla lettera A, per singolo beneficiario.</t>
  </si>
  <si>
    <r>
      <t xml:space="preserve">F) COSTI INDIRETTI
</t>
    </r>
    <r>
      <rPr>
        <sz val="11"/>
        <rFont val="Garamond"/>
        <family val="1"/>
      </rPr>
      <t xml:space="preserve">(nel limite massimo del 15% delle spese di personale di cui alla voce A del singolo beneficiario) </t>
    </r>
  </si>
  <si>
    <r>
      <t xml:space="preserve">C) SPESE PER STRUMENTI E ATTREZZATURE
</t>
    </r>
    <r>
      <rPr>
        <sz val="11"/>
        <color indexed="8"/>
        <rFont val="Garamond"/>
        <family val="1"/>
      </rPr>
      <t>(nel limite max del 30% dei costi complessivi del progetto per singolo beneficiario)</t>
    </r>
  </si>
  <si>
    <r>
      <t xml:space="preserve">G) SPESE PER COMUNICAZIONE E DISSEMINAZIONE </t>
    </r>
    <r>
      <rPr>
        <b/>
        <vertAlign val="superscript"/>
        <sz val="11"/>
        <color indexed="8"/>
        <rFont val="Garamond"/>
        <family val="1"/>
      </rPr>
      <t>(*)</t>
    </r>
    <r>
      <rPr>
        <b/>
        <sz val="11"/>
        <color indexed="8"/>
        <rFont val="Garamond"/>
        <family val="1"/>
      </rPr>
      <t xml:space="preserve"> DEI RISULTATI
</t>
    </r>
    <r>
      <rPr>
        <sz val="11"/>
        <rFont val="Garamond"/>
        <family val="1"/>
      </rPr>
      <t>(nel limite max del 3% dei costi complessivi del progetto per singolo beneficiario)</t>
    </r>
  </si>
  <si>
    <t>H) SPESE PER LA REALIZZAZIONE DI PROTOTIPI</t>
  </si>
  <si>
    <t>TOTALE SPESE PER STRUMENTI E ATTREZZATURE SUL PROGETTO</t>
  </si>
  <si>
    <t>TOTALE costi per comunicazione e disseminazione PARTNER ….</t>
  </si>
  <si>
    <t>TOTALE COSTI PER COMUNICAZIONE E DISSEMINAZIONE DEI RISULTATI SUL PROGETTO</t>
  </si>
  <si>
    <t>TOTALE costi per realizzazione prototipi PARTNER ….</t>
  </si>
  <si>
    <t>TOTALE SPESE PER LA REALIZZAZIONE DI PROTOTIPI SUL PROGETTO</t>
  </si>
  <si>
    <t>TOTALE SPESE PER APPORTI IN NATURA SUL PROGETTO</t>
  </si>
  <si>
    <r>
      <t xml:space="preserve">  </t>
    </r>
    <r>
      <rPr>
        <b/>
        <sz val="11"/>
        <color indexed="23"/>
        <rFont val="Calibri"/>
        <family val="2"/>
      </rPr>
      <t>→</t>
    </r>
    <r>
      <rPr>
        <b/>
        <sz val="11"/>
        <color indexed="23"/>
        <rFont val="Garamond"/>
        <family val="1"/>
      </rPr>
      <t xml:space="preserve"> Dato disaggregato per partner, complessivo per tutta la durata del progetto - ovvero non disaggregato per annualità</t>
    </r>
  </si>
  <si>
    <t>Allegato C - PIANO ECONOMICO-FINANZIARIO DEL PROGETTO</t>
  </si>
  <si>
    <t xml:space="preserve"> C) Strumenti e attrezzature</t>
  </si>
  <si>
    <t>E) Materiali e forniture</t>
  </si>
  <si>
    <t>G) Comunicazione e disseminazione dei risultati</t>
  </si>
  <si>
    <t>H) Realizzazione di prototipi</t>
  </si>
  <si>
    <t>WP con attività di RI o SS (*)</t>
  </si>
  <si>
    <t xml:space="preserve">Riga di verifica </t>
  </si>
  <si>
    <t>Fornitore/                        Società subcontraente</t>
  </si>
  <si>
    <t>RIEPILOGO DEI PARTECIPANTI (*)</t>
  </si>
  <si>
    <t>Sede operativa in Piemonte (**)</t>
  </si>
  <si>
    <t>(**) Qualora non presente, indicare se trattasi di beneficiario: a) extra-regionale ai sensi del par. 2.1.b del Bando oppure b) che si impegna ad aprire la predetta sede entro la prima erogazione del contributo, ai sensi del medesimo par. 2.1.b del Bando.</t>
  </si>
  <si>
    <r>
      <rPr>
        <b/>
        <u val="single"/>
        <sz val="11"/>
        <rFont val="Garamond"/>
        <family val="1"/>
      </rPr>
      <t>Nota per la compilazione.</t>
    </r>
    <r>
      <rPr>
        <sz val="11"/>
        <rFont val="Garamond"/>
        <family val="1"/>
      </rPr>
      <t xml:space="preserve"> </t>
    </r>
    <r>
      <rPr>
        <sz val="11"/>
        <color indexed="8"/>
        <rFont val="Garamond"/>
        <family val="1"/>
      </rPr>
      <t>I soggetti proponenti compilano solo le sezioni in azzurro (le sezioni in giallo saranno compilate dai referee incaricati della valutazione). Per un maggiore dettaglio in merito alle spese ammissibili si rimanda al paragrafo 2.8 "Costi ammissibili" del Bando. Nella compilazione delle tabelle di budget sottostanti i proponenti possono aggiungere o eliminare righe in funzione delle necessità e delle specifiche caratteristiche del progetto. In tal caso, ove necessario occorrerà aggiornare coerentemente e in corrispondenza il foglio 1 "Quadro riassuntivo".</t>
    </r>
  </si>
  <si>
    <r>
      <t xml:space="preserve">Spese di management - </t>
    </r>
    <r>
      <rPr>
        <sz val="12"/>
        <color indexed="23"/>
        <rFont val="Garamond"/>
        <family val="1"/>
      </rPr>
      <t>Project Leader</t>
    </r>
  </si>
  <si>
    <t>1 - AAA srl</t>
  </si>
  <si>
    <t xml:space="preserve">  B)  SPESE PER APPORTI IN NATURA</t>
  </si>
  <si>
    <t>E) Spese per materiali e forniture richieste</t>
  </si>
  <si>
    <t>B) Spese per apporti in natura richieste</t>
  </si>
  <si>
    <t>B) Spese per apporti in natura ammesse</t>
  </si>
  <si>
    <t>D) Spese per servizi di  consulenza e altri servizi richieste</t>
  </si>
  <si>
    <r>
      <rPr>
        <b/>
        <sz val="11"/>
        <color indexed="8"/>
        <rFont val="Garamond"/>
        <family val="1"/>
      </rPr>
      <t>E) Spese per materiali e forniture ammesse</t>
    </r>
    <r>
      <rPr>
        <b/>
        <sz val="11"/>
        <color indexed="23"/>
        <rFont val="Garamond"/>
        <family val="1"/>
      </rPr>
      <t xml:space="preserve"> </t>
    </r>
    <r>
      <rPr>
        <sz val="11"/>
        <rFont val="Garamond"/>
        <family val="1"/>
      </rPr>
      <t>(max 30% costi totali del beneficiario)</t>
    </r>
  </si>
  <si>
    <r>
      <t xml:space="preserve">D) SERVIZI DI CONSULENZA ED ALTRI SERVIZI
</t>
    </r>
    <r>
      <rPr>
        <sz val="11"/>
        <color indexed="8"/>
        <rFont val="Garamond"/>
        <family val="1"/>
      </rPr>
      <t>(nel limite max del 50% delle spese di personale di cui alla voce A per singolo beneficiario)</t>
    </r>
  </si>
  <si>
    <t>TOTALE costi per servizi PARTNER …..</t>
  </si>
  <si>
    <t>TOTALE SPESE PER SERVIZI DI CONSULENZA ED ALTRI SERVIZI SUL PROGETTO</t>
  </si>
  <si>
    <r>
      <t xml:space="preserve">E) SPESE PER MATERIALI E FORNITURE
</t>
    </r>
    <r>
      <rPr>
        <sz val="11"/>
        <color indexed="8"/>
        <rFont val="Garamond"/>
        <family val="1"/>
      </rPr>
      <t>(nel limite max del 30% dei costi complessivi del progetto per singolo beneficiario)</t>
    </r>
  </si>
  <si>
    <t>TOTALE costi per materiali e forniture PARTNER ….</t>
  </si>
  <si>
    <t>D) Servizi di consulenza ed altri servizi</t>
  </si>
  <si>
    <t>(*) Nel caso in cui nel WP siano presenti sia attività di RI che di SS, compilare 2 righe separate, con le cifre attribuite alla specifica attività.</t>
  </si>
  <si>
    <t>TOTALE costi per realizzazione prototipi PARTNER n</t>
  </si>
  <si>
    <t>Descrizione e giustificazione costo ai fini del progetto (**)</t>
  </si>
  <si>
    <t>(*) Ai sensi di quanto previsto dal paragrafo 2.8 del Bando, sono ammissibili solo spese di disseminazione c.d. "interna".
(**) Qualora l'attività non sia definita all'interno di uno specifico OR/WP, allora riportare anche questa informazione nella cella sulla descrizione del costo.</t>
  </si>
  <si>
    <t>Capofiliera/Proponente unico</t>
  </si>
  <si>
    <t>TABELLA RIEPILOGATIVA PROGETTI 
categoria 2.a</t>
  </si>
  <si>
    <t>dimensione progetto con raggruppamento solo PMI</t>
  </si>
  <si>
    <t>dimensione progetto con raggruppamento anche GI</t>
  </si>
  <si>
    <t>min € 1 milione</t>
  </si>
  <si>
    <t>max € 3 milioni</t>
  </si>
  <si>
    <t>TABELLA RIEPILOGATIVA PROGETTI 
categoria 2.b</t>
  </si>
  <si>
    <t>solo forma singola + eventuale collaborazione con OdR con profilo istituzionale (*)</t>
  </si>
  <si>
    <t xml:space="preserve"> max € 2 milioni</t>
  </si>
  <si>
    <t>V</t>
  </si>
  <si>
    <t>I) Spese per diritti di proprietà intellettuale richieste</t>
  </si>
  <si>
    <t>I) Spese per diritti di proprietà intellettuale ammesse</t>
  </si>
  <si>
    <t>J) Spese per servizi di consulenza e altri servizi ammesse</t>
  </si>
  <si>
    <t>J) Spese per servizi di consulenza e altri servizi richieste</t>
  </si>
  <si>
    <t>Spese art. 25 - Aiuti a progetti di ricerca e sviluppo</t>
  </si>
  <si>
    <t>Spese art. 28 - Aiuti all'innovazione a favore delle PMI</t>
  </si>
  <si>
    <t>Spese art. 29 - Aiuti per l'innovazione dei processi e dell'organizzazione</t>
  </si>
  <si>
    <t>K) Spese di personale richieste</t>
  </si>
  <si>
    <t>K) Spese di personale ammesse</t>
  </si>
  <si>
    <t>L) Spese per apporti in natura richieste</t>
  </si>
  <si>
    <t>L) Spese per apporti in natura ammesse</t>
  </si>
  <si>
    <t>M) Spese per strumenti e attrezzature ammesse</t>
  </si>
  <si>
    <t>M) Spese per strumenti e attrezzature richieste</t>
  </si>
  <si>
    <t>N) Spese per servizi di consulenza e altri servizi richieste</t>
  </si>
  <si>
    <t>N) Spese per servizi di consulenza e altri servizi ammesse</t>
  </si>
  <si>
    <t>O) Costi indiretti  richiesti</t>
  </si>
  <si>
    <r>
      <rPr>
        <b/>
        <sz val="11"/>
        <color indexed="8"/>
        <rFont val="Garamond"/>
        <family val="1"/>
      </rPr>
      <t>O) Costi indiretti  ammessi</t>
    </r>
    <r>
      <rPr>
        <sz val="11"/>
        <rFont val="Garamond"/>
        <family val="1"/>
      </rPr>
      <t xml:space="preserve"> (max 15% spese di personale voce K)</t>
    </r>
    <r>
      <rPr>
        <b/>
        <sz val="11"/>
        <rFont val="Garamond"/>
        <family val="1"/>
      </rPr>
      <t xml:space="preserve"> </t>
    </r>
  </si>
  <si>
    <r>
      <t xml:space="preserve">D) Spese per servizi di consulenza e altri servizi ammesse </t>
    </r>
    <r>
      <rPr>
        <sz val="11"/>
        <color indexed="8"/>
        <rFont val="Garamond"/>
        <family val="1"/>
      </rPr>
      <t>(max 50% delle spese di personale voce A)</t>
    </r>
  </si>
  <si>
    <r>
      <rPr>
        <b/>
        <sz val="11"/>
        <color indexed="8"/>
        <rFont val="Garamond"/>
        <family val="1"/>
      </rPr>
      <t>F) Costi indiretti  ammessi</t>
    </r>
    <r>
      <rPr>
        <sz val="11"/>
        <rFont val="Garamond"/>
        <family val="1"/>
      </rPr>
      <t xml:space="preserve"> (max 15% spese di personale voce A)</t>
    </r>
    <r>
      <rPr>
        <b/>
        <sz val="11"/>
        <rFont val="Garamond"/>
        <family val="1"/>
      </rPr>
      <t xml:space="preserve"> </t>
    </r>
  </si>
  <si>
    <t>W</t>
  </si>
  <si>
    <t>X</t>
  </si>
  <si>
    <t>Y</t>
  </si>
  <si>
    <t>Z</t>
  </si>
  <si>
    <t>AA</t>
  </si>
  <si>
    <t>AB</t>
  </si>
  <si>
    <t>AC</t>
  </si>
  <si>
    <t>AD</t>
  </si>
  <si>
    <t>AE</t>
  </si>
  <si>
    <t>AF</t>
  </si>
  <si>
    <t>AG</t>
  </si>
  <si>
    <t>AH</t>
  </si>
  <si>
    <t>AI</t>
  </si>
  <si>
    <r>
      <rPr>
        <b/>
        <u val="single"/>
        <sz val="11"/>
        <rFont val="Garamond"/>
        <family val="1"/>
      </rPr>
      <t>Note per la compilazione.</t>
    </r>
    <r>
      <rPr>
        <sz val="11"/>
        <rFont val="Garamond"/>
        <family val="1"/>
      </rPr>
      <t xml:space="preserve"> La Tabella sottostante riepiloga i dati di dettaglio inseriti nel successivo foglio 2." Dettaglio voci di spesa". I soggetti proponenti devono pertanto </t>
    </r>
    <r>
      <rPr>
        <b/>
        <sz val="11"/>
        <rFont val="Garamond"/>
        <family val="1"/>
      </rPr>
      <t>compilare prima il foglio 2 e successivamente il foglio 1 "Quadro riassuntivo"</t>
    </r>
    <r>
      <rPr>
        <sz val="11"/>
        <rFont val="Garamond"/>
        <family val="1"/>
      </rPr>
      <t>. I soggetti proponenti compilano solo le sezioni in colore azzurro (le sezioni in giallo saranno infatti compilate dai referee esterni incaricati della valutazione). Per le colonne dalla C alla AH si suggerisce ai soggetti proponenti - laddove possibile - di mantenere le formule di calcolo pre-impostate in collegamento con il successivo foglio 2, oppure (qualora non vengano mantenute) di verificare in ogni caso puntualmente l'esatta corrispondenza degli importi indicati nei diversi fogli di lavoro. In caso di mantenimento delle formule pre-impostate le colonne dalla C alla AH si compilano automaticamente a partire dai dati inseriti nel foglio 2, mentre le colonne A, B e AI  devono in ogni caso essere compilate manualmente. I soggetti proponenti possono aggiungere o eliminare delle righe in corrispondenza di quanto effettuato nella precedente compilazione del foglio 2. Tutti gli importi devono essere indicati in euro con due cifre decimali (nella presente sezione e in tutte le sezioni successive). Il partner 1 deve corrispondere al capofiliera/proponente unico.</t>
    </r>
  </si>
  <si>
    <t xml:space="preserve">  A)  SPESE DI PERSONALE (e di Management* solo per il Capofila e solo sulla categoria 2.a)</t>
  </si>
  <si>
    <t>I) DIRITTI DI PROPRIETA' INTELLETTUALE</t>
  </si>
  <si>
    <r>
      <t xml:space="preserve">1 - AAA srl </t>
    </r>
    <r>
      <rPr>
        <sz val="11"/>
        <color indexed="23"/>
        <rFont val="Garamond"/>
        <family val="1"/>
      </rPr>
      <t>(sempre capofiliera/proponente unico)</t>
    </r>
  </si>
  <si>
    <t>TOTALE costi richiesti per personale PARTNER 1 (capofiliera/proponente unico)</t>
  </si>
  <si>
    <t>(*) Nel limite del 5% dei costi totali del budget della Capofiliera.
(**) Indicare in ciascuna riga i gruppi di qualifica o inquadramento (es. operai, tecnici, ricercatori, quadri, dirigenti, docenti, etc.)
(***) Le spese di personale sono riconosciute nella misura di 35,49 euro/ora per le imprese e 41,41 euro/ora per gli OdR.
Agli end user si applicano le stesse tariffe, in base al loro inquadramento come impresa o OdR.</t>
  </si>
  <si>
    <r>
      <t xml:space="preserve">1 </t>
    </r>
    <r>
      <rPr>
        <sz val="11"/>
        <color indexed="23"/>
        <rFont val="Garamond"/>
        <family val="1"/>
      </rPr>
      <t>(sempre capofiliera/proponente unico)</t>
    </r>
  </si>
  <si>
    <t>TOTALE costi richiesti per apporti in natura PARTNER 1 (capofiliera/proponente unico)</t>
  </si>
  <si>
    <t>TOTALE costi richiesti per strumenti e attrezzature PARTNER 1 (capofiliera/proponente unico)</t>
  </si>
  <si>
    <t>TOTALE costi per servizi PARTNER 1 (capofiliera/proponente unico)</t>
  </si>
  <si>
    <t>TOTALE costi per materiali e forniture PARTNER 1 (capofiliera/proponente unico)</t>
  </si>
  <si>
    <t>TOTALE costi per comunicazione e disseminazione PARTNER 1 (capofiliera/proponente unico)</t>
  </si>
  <si>
    <t>TOTALE costi per realizzazione prototipi PARTNER 1 (capofiliera/proponente unico)</t>
  </si>
  <si>
    <t>TOTALE costi per diritti proprietà intellettuale PARTNER 1 (capofiliera/proponente unico)</t>
  </si>
  <si>
    <t>TOTALE costi per diritti proprietà intellettuale PARTNER …..</t>
  </si>
  <si>
    <t>TOTALE costi per diritti proprietà intellettuale PARTNER n</t>
  </si>
  <si>
    <t>TOTALE SPESE PER DIRITTI DI PROPRIETA' INTELLETTUALE SUL PROGETTO</t>
  </si>
  <si>
    <t>J) SERVIZI DI CONSULENZA ED ALTRI SERVIZI</t>
  </si>
  <si>
    <t>TOTALE costi per servizi PARTNER n</t>
  </si>
  <si>
    <t>Qualifica e giustificazione costo ai fini del progetto (*)</t>
  </si>
  <si>
    <r>
      <t xml:space="preserve">Impegno lavorativo nel progetto </t>
    </r>
    <r>
      <rPr>
        <b/>
        <sz val="11"/>
        <rFont val="Garamond"/>
        <family val="1"/>
      </rPr>
      <t>ORE/UOMO (**)</t>
    </r>
  </si>
  <si>
    <t>(*) Indicare in ciascuna riga i gruppi di qualifica o inquadramento (es. operai, tecnici, ricercatori, quadri, dirigenti, docenti, etc.)
(**) Le spese di personale sono riconosciute nella misura di 35,49 euro/ora per le imprese e 41,41 euro/ora per gli OdR.
Agli end user si applicano le stesse tariffe, in base al loro inquadramento come impresa o OdR.</t>
  </si>
  <si>
    <r>
      <t xml:space="preserve">Impegno lavorativo nel progetto </t>
    </r>
    <r>
      <rPr>
        <b/>
        <sz val="11"/>
        <rFont val="Garamond"/>
        <family val="1"/>
      </rPr>
      <t>ORE/UOMO (***)</t>
    </r>
  </si>
  <si>
    <r>
      <t xml:space="preserve">Impegno lavorativo nel progetto </t>
    </r>
    <r>
      <rPr>
        <b/>
        <sz val="11"/>
        <rFont val="Garamond"/>
        <family val="1"/>
      </rPr>
      <t>ORE/UOMO (*)</t>
    </r>
  </si>
  <si>
    <t>TOTALE costi richiesti per apporti in natura PARTNER n</t>
  </si>
  <si>
    <t xml:space="preserve">  K)  SPESE DI PERSONALE</t>
  </si>
  <si>
    <t xml:space="preserve">  L)  SPESE PER APPORTI IN NATURA</t>
  </si>
  <si>
    <t>M) SPESE PER STRUMENTI E ATTREZZATURE</t>
  </si>
  <si>
    <t>N) SERVIZI DI CONSULENZA ED ALTRI SERVIZI</t>
  </si>
  <si>
    <r>
      <t xml:space="preserve">O) COSTI INDIRETTI
</t>
    </r>
    <r>
      <rPr>
        <sz val="11"/>
        <rFont val="Garamond"/>
        <family val="1"/>
      </rPr>
      <t xml:space="preserve">(nel limite massimo del 15% delle spese di personale di cui alla voce K del singolo beneficiario) </t>
    </r>
  </si>
  <si>
    <t>(*) I costi indiretti possono essere rideterminati solo al fine di rispettare il limite imposto dal Bando, ovvero max 15% delle spese di personale di cui alla lettera K, per singolo beneficiario.</t>
  </si>
  <si>
    <t>Partner (*)</t>
  </si>
  <si>
    <t>Fornitore/Società subcontraente</t>
  </si>
  <si>
    <t>(*) Gli end user non possono esporre costi su questa voce di spesa</t>
  </si>
  <si>
    <t>Tipologia di servizio (**)</t>
  </si>
  <si>
    <t>(*) Gli end user non possono esporre costi su questa voce di spesa.
(**) Ai sensi di quanto disposto dal par. 2.8 del bando, indicare se trattasi di:
- Servizio di consulenza in materia di innovazione;
- Servizio di sostegno all'innovazione.</t>
  </si>
  <si>
    <t>(*) Gli end user non possono esporre costi su questa voce di spesa.</t>
  </si>
  <si>
    <t>TOTALE costi per materiali e forniture PARTNER n</t>
  </si>
  <si>
    <t>TOTALE costi per comunicazione e disseminazione PARTNER n</t>
  </si>
  <si>
    <r>
      <rPr>
        <b/>
        <u val="single"/>
        <sz val="11"/>
        <rFont val="Garamond"/>
        <family val="1"/>
      </rPr>
      <t>Nota per la compilazione.</t>
    </r>
    <r>
      <rPr>
        <sz val="11"/>
        <rFont val="Garamond"/>
        <family val="1"/>
      </rPr>
      <t xml:space="preserve"> Si evidenzia che deve sussistere corrispondenza esatta tra quanto indicato nel riepilogo sottostante e quanto indicato nelle Sezioni 19 e 20 dell'Allegato B - Piano di sviluppo. Deve inoltre sussistere corrispondenza rispetto a quanto indicato nei precedenti fogli 1 e 2. I soggetti proponenti possono aggiungere delle righe in funzione dello specifico numero di obiettivi realizzativi e work packages in cui è stato articolato il progetto.</t>
    </r>
  </si>
  <si>
    <t>I) Dirittti di proprietà intellettuale</t>
  </si>
  <si>
    <t>J) Servizi di consulenza ed altri servizi</t>
  </si>
  <si>
    <t>indicare costi totali WP1.1 per costi indiretti</t>
  </si>
  <si>
    <t>indicare costi totali WP1.1 per realizzazione prototipi</t>
  </si>
  <si>
    <t>indicare costi totali WP1.1 per servizi</t>
  </si>
  <si>
    <t>indicare costi totali WP1.1 per proprietà intellettuale</t>
  </si>
  <si>
    <t>indicare costi totali WP1.2 per costi indiretti</t>
  </si>
  <si>
    <t>indicare costi totali WP1.2 per realizzazione prototipi</t>
  </si>
  <si>
    <t>indicare costi totali WP1.2 per proprietà intellettuale</t>
  </si>
  <si>
    <t>indicare costi totali WP1.2 per servizi</t>
  </si>
  <si>
    <t>indicare costi totali WP 2.1 per proprietà intellettuale</t>
  </si>
  <si>
    <t>indicare costi totali WP2.1 per servizi</t>
  </si>
  <si>
    <t>indicare costi totali WP2.2 per proprietà intellettuale</t>
  </si>
  <si>
    <t>indicare costi totali WP2.2 per servizi</t>
  </si>
  <si>
    <t>indicare costi totali WP2.1 per costi indiretti</t>
  </si>
  <si>
    <t>indicare costi totali WP2.1 per realizzazione prototipi</t>
  </si>
  <si>
    <t>indicare costi totali WP2.2 per costi indiretti</t>
  </si>
  <si>
    <t>indicare costi totali WP2.2 per realizzazione prototipi</t>
  </si>
  <si>
    <t xml:space="preserve"> K) Personale  </t>
  </si>
  <si>
    <t xml:space="preserve"> L) Apporti in natura  </t>
  </si>
  <si>
    <t xml:space="preserve"> M) Strumenti e attrezzature</t>
  </si>
  <si>
    <t>N) Servizi di consulenza ed altri servizi</t>
  </si>
  <si>
    <t>O) Costi indiretti</t>
  </si>
  <si>
    <t>(*) Compilare la precedente Tabella coerentemente alla Sezione 4 dell'Allegato B - "Piano di sviluppo", di cui il presente documento costituisce parte integrante (Sez. 23 del Format di progetto).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</si>
</sst>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 &quot;* #,##0.00_-;&quot;-€ &quot;* #,##0.00_-;_-&quot;€ &quot;* \-??_-;_-@_-"/>
  </numFmts>
  <fonts count="68">
    <font>
      <sz val="11"/>
      <color indexed="8"/>
      <name val="Calibri"/>
      <family val="2"/>
    </font>
    <font>
      <sz val="10"/>
      <name val="Arial"/>
      <family val="0"/>
    </font>
    <font>
      <sz val="11"/>
      <color indexed="8"/>
      <name val="Garamond"/>
      <family val="1"/>
    </font>
    <font>
      <b/>
      <sz val="10"/>
      <color indexed="8"/>
      <name val="Garamond"/>
      <family val="1"/>
    </font>
    <font>
      <sz val="10"/>
      <color indexed="8"/>
      <name val="Garamond"/>
      <family val="1"/>
    </font>
    <font>
      <b/>
      <sz val="8"/>
      <color indexed="8"/>
      <name val="Garamond"/>
      <family val="1"/>
    </font>
    <font>
      <b/>
      <sz val="8"/>
      <color indexed="23"/>
      <name val="Garamond"/>
      <family val="1"/>
    </font>
    <font>
      <sz val="12"/>
      <color indexed="8"/>
      <name val="Garamond"/>
      <family val="1"/>
    </font>
    <font>
      <b/>
      <sz val="11"/>
      <color indexed="8"/>
      <name val="Calibri"/>
      <family val="2"/>
    </font>
    <font>
      <sz val="10"/>
      <color indexed="8"/>
      <name val="Calibri"/>
      <family val="2"/>
    </font>
    <font>
      <b/>
      <sz val="11"/>
      <color indexed="8"/>
      <name val="Garamond"/>
      <family val="1"/>
    </font>
    <font>
      <b/>
      <sz val="16"/>
      <color indexed="10"/>
      <name val="Garamond"/>
      <family val="1"/>
    </font>
    <font>
      <sz val="11"/>
      <name val="Garamond"/>
      <family val="1"/>
    </font>
    <font>
      <b/>
      <sz val="11"/>
      <name val="Garamond"/>
      <family val="1"/>
    </font>
    <font>
      <b/>
      <sz val="11"/>
      <color indexed="23"/>
      <name val="Garamond"/>
      <family val="1"/>
    </font>
    <font>
      <b/>
      <sz val="11"/>
      <color indexed="10"/>
      <name val="Garamond"/>
      <family val="1"/>
    </font>
    <font>
      <sz val="14"/>
      <color indexed="8"/>
      <name val="Garamond"/>
      <family val="1"/>
    </font>
    <font>
      <sz val="12"/>
      <color indexed="23"/>
      <name val="Garamond"/>
      <family val="1"/>
    </font>
    <font>
      <sz val="12"/>
      <name val="Garamond"/>
      <family val="1"/>
    </font>
    <font>
      <sz val="11"/>
      <color indexed="10"/>
      <name val="Calibri"/>
      <family val="2"/>
    </font>
    <font>
      <b/>
      <sz val="14"/>
      <color indexed="8"/>
      <name val="Garamond"/>
      <family val="1"/>
    </font>
    <font>
      <b/>
      <sz val="12"/>
      <color indexed="8"/>
      <name val="Garamond"/>
      <family val="1"/>
    </font>
    <font>
      <b/>
      <sz val="12"/>
      <name val="Garamond"/>
      <family val="1"/>
    </font>
    <font>
      <sz val="8"/>
      <name val="Garamond"/>
      <family val="1"/>
    </font>
    <font>
      <sz val="8"/>
      <color indexed="23"/>
      <name val="Garamond"/>
      <family val="1"/>
    </font>
    <font>
      <sz val="8"/>
      <color indexed="8"/>
      <name val="Garamond"/>
      <family val="1"/>
    </font>
    <font>
      <b/>
      <sz val="14"/>
      <color indexed="8"/>
      <name val="Calibri"/>
      <family val="2"/>
    </font>
    <font>
      <b/>
      <u val="single"/>
      <sz val="11"/>
      <name val="Garamond"/>
      <family val="1"/>
    </font>
    <font>
      <sz val="11"/>
      <color indexed="23"/>
      <name val="Garamond"/>
      <family val="1"/>
    </font>
    <font>
      <b/>
      <vertAlign val="superscript"/>
      <sz val="11"/>
      <color indexed="8"/>
      <name val="Garamond"/>
      <family val="1"/>
    </font>
    <font>
      <b/>
      <sz val="14"/>
      <color indexed="10"/>
      <name val="Garamond"/>
      <family val="1"/>
    </font>
    <font>
      <b/>
      <sz val="11"/>
      <color indexed="23"/>
      <name val="Calibri"/>
      <family val="2"/>
    </font>
    <font>
      <b/>
      <sz val="16"/>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0"/>
      <color indexed="10"/>
      <name val="Calibri"/>
      <family val="2"/>
    </font>
    <font>
      <b/>
      <sz val="18"/>
      <color indexed="8"/>
      <name val="Garamond"/>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Calibri"/>
      <family val="2"/>
    </font>
    <font>
      <b/>
      <sz val="11"/>
      <color rgb="FFFF0000"/>
      <name val="Garamond"/>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9"/>
        <bgColor indexed="64"/>
      </patternFill>
    </fill>
    <fill>
      <patternFill patternType="solid">
        <fgColor indexed="42"/>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CCFFFF"/>
        <bgColor indexed="64"/>
      </patternFill>
    </fill>
    <fill>
      <patternFill patternType="solid">
        <fgColor theme="4" tint="0.7999799847602844"/>
        <bgColor indexed="64"/>
      </patternFill>
    </fill>
    <fill>
      <patternFill patternType="solid">
        <fgColor indexed="22"/>
        <bgColor indexed="64"/>
      </patternFill>
    </fill>
    <fill>
      <patternFill patternType="solid">
        <fgColor theme="4" tint="0.7999799847602844"/>
        <bgColor indexed="64"/>
      </patternFill>
    </fill>
    <fill>
      <patternFill patternType="solid">
        <fgColor indexed="50"/>
        <bgColor indexed="64"/>
      </patternFill>
    </fill>
    <fill>
      <patternFill patternType="solid">
        <fgColor rgb="FFFFCC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right style="thin"/>
      <top style="thin"/>
      <bottom style="thin"/>
    </border>
    <border>
      <left style="thin">
        <color indexed="8"/>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164" fontId="0" fillId="0" borderId="0" applyFill="0" applyBorder="0" applyAlignment="0" applyProtection="0"/>
    <xf numFmtId="0" fontId="54"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22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xf>
    <xf numFmtId="0" fontId="3" fillId="33" borderId="0" xfId="0" applyFont="1" applyFill="1" applyBorder="1" applyAlignment="1" applyProtection="1">
      <alignment horizontal="center"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10" fillId="0" borderId="0" xfId="0" applyFont="1" applyAlignment="1">
      <alignment/>
    </xf>
    <xf numFmtId="0" fontId="10" fillId="0" borderId="0" xfId="0" applyFont="1" applyAlignment="1">
      <alignment/>
    </xf>
    <xf numFmtId="0" fontId="9" fillId="0" borderId="0"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xf>
    <xf numFmtId="0" fontId="2" fillId="0" borderId="11" xfId="0" applyFont="1" applyBorder="1" applyAlignment="1">
      <alignment horizontal="center" vertical="center"/>
    </xf>
    <xf numFmtId="0" fontId="2" fillId="0" borderId="0" xfId="0" applyFont="1" applyAlignment="1">
      <alignment horizontal="center" vertical="center"/>
    </xf>
    <xf numFmtId="0" fontId="10" fillId="34" borderId="11" xfId="0"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protection/>
    </xf>
    <xf numFmtId="4" fontId="2" fillId="35" borderId="11" xfId="0" applyNumberFormat="1" applyFont="1" applyFill="1" applyBorder="1" applyAlignment="1" applyProtection="1">
      <alignment horizontal="center" vertical="center"/>
      <protection/>
    </xf>
    <xf numFmtId="4" fontId="2" fillId="34" borderId="11" xfId="0" applyNumberFormat="1" applyFont="1" applyFill="1" applyBorder="1" applyAlignment="1" applyProtection="1">
      <alignment horizontal="center" vertical="center" wrapText="1"/>
      <protection locked="0"/>
    </xf>
    <xf numFmtId="0" fontId="15" fillId="0" borderId="0" xfId="0" applyFont="1" applyAlignment="1">
      <alignment/>
    </xf>
    <xf numFmtId="0" fontId="2" fillId="33" borderId="0" xfId="0"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xf>
    <xf numFmtId="0" fontId="10" fillId="0" borderId="0" xfId="0" applyFont="1" applyBorder="1" applyAlignment="1">
      <alignment/>
    </xf>
    <xf numFmtId="0" fontId="16" fillId="0" borderId="0" xfId="0" applyFont="1" applyAlignment="1">
      <alignment/>
    </xf>
    <xf numFmtId="0" fontId="10" fillId="0" borderId="0" xfId="0" applyFont="1" applyAlignment="1">
      <alignment vertical="center"/>
    </xf>
    <xf numFmtId="0" fontId="2" fillId="0" borderId="0" xfId="0" applyFont="1" applyAlignment="1">
      <alignment/>
    </xf>
    <xf numFmtId="0" fontId="10" fillId="36" borderId="11"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7" fillId="34" borderId="11"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4" fontId="2" fillId="34" borderId="11" xfId="0" applyNumberFormat="1" applyFont="1" applyFill="1" applyBorder="1" applyAlignment="1" applyProtection="1">
      <alignment horizontal="center" vertical="center"/>
      <protection locked="0"/>
    </xf>
    <xf numFmtId="4" fontId="12" fillId="35" borderId="11" xfId="0" applyNumberFormat="1" applyFont="1" applyFill="1" applyBorder="1" applyAlignment="1" applyProtection="1">
      <alignment horizontal="center" vertical="center"/>
      <protection/>
    </xf>
    <xf numFmtId="4" fontId="12" fillId="35" borderId="11" xfId="0" applyNumberFormat="1" applyFont="1" applyFill="1" applyBorder="1" applyAlignment="1" applyProtection="1">
      <alignment horizontal="center" vertical="center"/>
      <protection locked="0"/>
    </xf>
    <xf numFmtId="0" fontId="2" fillId="34" borderId="11" xfId="0" applyFont="1" applyFill="1" applyBorder="1" applyAlignment="1" applyProtection="1">
      <alignment horizontal="left"/>
      <protection locked="0"/>
    </xf>
    <xf numFmtId="0" fontId="2" fillId="0" borderId="0" xfId="0" applyFont="1" applyFill="1" applyAlignment="1">
      <alignment/>
    </xf>
    <xf numFmtId="0" fontId="18" fillId="33" borderId="0" xfId="0" applyFont="1" applyFill="1" applyBorder="1" applyAlignment="1">
      <alignment horizontal="left" vertical="center"/>
    </xf>
    <xf numFmtId="0" fontId="15" fillId="33" borderId="0" xfId="0" applyFont="1" applyFill="1" applyBorder="1" applyAlignment="1">
      <alignment horizontal="center" vertical="center"/>
    </xf>
    <xf numFmtId="0" fontId="15" fillId="0" borderId="0" xfId="0" applyFont="1" applyFill="1" applyBorder="1" applyAlignment="1">
      <alignment horizontal="center" vertical="center"/>
    </xf>
    <xf numFmtId="0" fontId="2" fillId="0" borderId="0" xfId="0" applyFont="1" applyFill="1" applyBorder="1" applyAlignment="1">
      <alignment/>
    </xf>
    <xf numFmtId="0" fontId="19" fillId="0" borderId="0" xfId="0" applyFont="1" applyFill="1" applyBorder="1" applyAlignment="1">
      <alignment horizontal="center" vertical="center"/>
    </xf>
    <xf numFmtId="4" fontId="15" fillId="0" borderId="0" xfId="0" applyNumberFormat="1" applyFont="1" applyFill="1" applyBorder="1" applyAlignment="1">
      <alignment horizontal="center" vertical="center"/>
    </xf>
    <xf numFmtId="0" fontId="10" fillId="36" borderId="11"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2" fontId="2" fillId="34" borderId="11" xfId="0" applyNumberFormat="1" applyFont="1" applyFill="1" applyBorder="1" applyAlignment="1" applyProtection="1">
      <alignment horizontal="center" vertical="center" wrapText="1"/>
      <protection locked="0"/>
    </xf>
    <xf numFmtId="0" fontId="2" fillId="33" borderId="0" xfId="0" applyFont="1" applyFill="1" applyAlignment="1">
      <alignment/>
    </xf>
    <xf numFmtId="0" fontId="12" fillId="34" borderId="11" xfId="0" applyFont="1" applyFill="1" applyBorder="1" applyAlignment="1" applyProtection="1">
      <alignment horizontal="center" vertical="center"/>
      <protection locked="0"/>
    </xf>
    <xf numFmtId="0" fontId="12" fillId="34" borderId="11" xfId="0" applyFont="1" applyFill="1" applyBorder="1" applyAlignment="1" applyProtection="1">
      <alignment horizontal="center" vertical="center" wrapText="1"/>
      <protection locked="0"/>
    </xf>
    <xf numFmtId="4" fontId="12" fillId="34" borderId="11" xfId="0" applyNumberFormat="1" applyFont="1" applyFill="1" applyBorder="1" applyAlignment="1" applyProtection="1">
      <alignment horizontal="center" vertical="center"/>
      <protection locked="0"/>
    </xf>
    <xf numFmtId="0" fontId="2" fillId="0" borderId="0" xfId="0" applyFont="1" applyBorder="1" applyAlignment="1">
      <alignment/>
    </xf>
    <xf numFmtId="4" fontId="10" fillId="36" borderId="11" xfId="0" applyNumberFormat="1" applyFont="1" applyFill="1" applyBorder="1" applyAlignment="1">
      <alignment horizontal="center" vertical="center" wrapText="1"/>
    </xf>
    <xf numFmtId="4" fontId="10" fillId="35" borderId="11" xfId="0" applyNumberFormat="1" applyFont="1" applyFill="1" applyBorder="1" applyAlignment="1">
      <alignment horizontal="center" vertical="center" wrapText="1"/>
    </xf>
    <xf numFmtId="0" fontId="0" fillId="34" borderId="11" xfId="0" applyFont="1" applyFill="1" applyBorder="1" applyAlignment="1">
      <alignment horizontal="center" vertical="center"/>
    </xf>
    <xf numFmtId="4" fontId="12" fillId="34"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0" fillId="0" borderId="0" xfId="0" applyNumberFormat="1" applyFont="1" applyFill="1" applyBorder="1" applyAlignment="1" applyProtection="1">
      <alignment horizontal="center" vertical="center" wrapText="1"/>
      <protection locked="0"/>
    </xf>
    <xf numFmtId="0" fontId="2" fillId="34" borderId="11" xfId="0"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21" fillId="33" borderId="11" xfId="0"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5" borderId="11" xfId="0" applyNumberFormat="1" applyFont="1" applyFill="1" applyBorder="1" applyAlignment="1">
      <alignment horizontal="center" vertical="center" wrapText="1"/>
    </xf>
    <xf numFmtId="0" fontId="24" fillId="33" borderId="11" xfId="0" applyFont="1" applyFill="1" applyBorder="1" applyAlignment="1">
      <alignment horizontal="center" vertical="center"/>
    </xf>
    <xf numFmtId="0" fontId="7" fillId="33" borderId="11" xfId="0" applyFont="1" applyFill="1" applyBorder="1" applyAlignment="1">
      <alignment horizontal="center" vertical="center"/>
    </xf>
    <xf numFmtId="4" fontId="23" fillId="37" borderId="11" xfId="0" applyNumberFormat="1" applyFont="1" applyFill="1" applyBorder="1" applyAlignment="1">
      <alignment horizontal="center" vertical="center" wrapText="1"/>
    </xf>
    <xf numFmtId="0" fontId="21"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66" fillId="0" borderId="0" xfId="0" applyFont="1" applyFill="1" applyBorder="1" applyAlignment="1">
      <alignment vertical="center" wrapText="1"/>
    </xf>
    <xf numFmtId="0" fontId="10" fillId="38" borderId="11" xfId="0" applyFont="1" applyFill="1" applyBorder="1" applyAlignment="1" applyProtection="1">
      <alignment horizontal="center" vertical="center" wrapText="1"/>
      <protection hidden="1"/>
    </xf>
    <xf numFmtId="0" fontId="2" fillId="38" borderId="11" xfId="0" applyFont="1" applyFill="1" applyBorder="1" applyAlignment="1" applyProtection="1">
      <alignment horizontal="center" vertical="center" wrapText="1"/>
      <protection/>
    </xf>
    <xf numFmtId="1" fontId="2" fillId="38" borderId="11" xfId="0" applyNumberFormat="1" applyFont="1" applyFill="1" applyBorder="1" applyAlignment="1" applyProtection="1">
      <alignment horizontal="center" vertical="center"/>
      <protection locked="0"/>
    </xf>
    <xf numFmtId="4" fontId="2" fillId="39" borderId="11" xfId="0" applyNumberFormat="1" applyFont="1" applyFill="1" applyBorder="1" applyAlignment="1">
      <alignment horizontal="center" vertical="center"/>
    </xf>
    <xf numFmtId="0" fontId="10" fillId="40" borderId="11" xfId="0" applyFont="1" applyFill="1" applyBorder="1" applyAlignment="1" applyProtection="1">
      <alignment horizontal="center" vertical="center" wrapText="1"/>
      <protection hidden="1"/>
    </xf>
    <xf numFmtId="0" fontId="13" fillId="35" borderId="11" xfId="0" applyFont="1" applyFill="1" applyBorder="1" applyAlignment="1" applyProtection="1">
      <alignment horizontal="center" vertical="center" wrapText="1"/>
      <protection locked="0"/>
    </xf>
    <xf numFmtId="0" fontId="67" fillId="0" borderId="0" xfId="0" applyFont="1" applyAlignment="1">
      <alignment horizontal="center" vertical="center" wrapText="1"/>
    </xf>
    <xf numFmtId="0" fontId="10" fillId="35" borderId="11" xfId="0"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protection locked="0"/>
    </xf>
    <xf numFmtId="4" fontId="12" fillId="0" borderId="0" xfId="0" applyNumberFormat="1" applyFont="1" applyFill="1" applyBorder="1" applyAlignment="1">
      <alignment horizontal="center" vertical="center"/>
    </xf>
    <xf numFmtId="0" fontId="10" fillId="36" borderId="12" xfId="0" applyFont="1" applyFill="1" applyBorder="1" applyAlignment="1">
      <alignment horizontal="center" vertical="center" wrapText="1"/>
    </xf>
    <xf numFmtId="4" fontId="10" fillId="35" borderId="12" xfId="0" applyNumberFormat="1" applyFont="1" applyFill="1" applyBorder="1" applyAlignment="1">
      <alignment horizontal="center" vertical="center" wrapText="1"/>
    </xf>
    <xf numFmtId="4" fontId="0" fillId="2" borderId="0" xfId="0" applyNumberFormat="1" applyFill="1" applyAlignment="1">
      <alignment/>
    </xf>
    <xf numFmtId="4" fontId="2" fillId="41" borderId="11" xfId="0" applyNumberFormat="1"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2" fillId="0" borderId="0" xfId="0" applyFont="1" applyAlignment="1">
      <alignment vertical="center" wrapText="1"/>
    </xf>
    <xf numFmtId="0" fontId="18" fillId="34" borderId="11" xfId="0" applyFont="1" applyFill="1" applyBorder="1" applyAlignment="1" applyProtection="1">
      <alignment horizontal="center" vertical="center"/>
      <protection locked="0"/>
    </xf>
    <xf numFmtId="0" fontId="12" fillId="38" borderId="11" xfId="0" applyFont="1" applyFill="1" applyBorder="1" applyAlignment="1" applyProtection="1">
      <alignment horizontal="center" vertical="center" wrapText="1"/>
      <protection/>
    </xf>
    <xf numFmtId="0" fontId="5" fillId="33" borderId="16" xfId="0" applyFont="1" applyFill="1" applyBorder="1" applyAlignment="1">
      <alignment horizontal="center" vertical="center"/>
    </xf>
    <xf numFmtId="0" fontId="3" fillId="33" borderId="18" xfId="0" applyFont="1" applyFill="1" applyBorder="1" applyAlignment="1" applyProtection="1">
      <alignment horizontal="center" vertical="center"/>
      <protection locked="0"/>
    </xf>
    <xf numFmtId="0" fontId="3" fillId="42" borderId="19"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5" xfId="0" applyFont="1" applyFill="1" applyBorder="1" applyAlignment="1" applyProtection="1">
      <alignment horizontal="center" vertical="center"/>
      <protection locked="0"/>
    </xf>
    <xf numFmtId="0" fontId="5" fillId="33" borderId="10" xfId="0" applyFont="1" applyFill="1" applyBorder="1" applyAlignment="1">
      <alignment horizontal="center" vertical="center" wrapText="1"/>
    </xf>
    <xf numFmtId="0" fontId="2" fillId="0" borderId="0" xfId="0" applyFont="1" applyAlignment="1">
      <alignment horizontal="center" vertical="center" wrapText="1"/>
    </xf>
    <xf numFmtId="0" fontId="7" fillId="0" borderId="11" xfId="0" applyFont="1" applyBorder="1" applyAlignment="1">
      <alignment vertical="center" wrapText="1"/>
    </xf>
    <xf numFmtId="0" fontId="3" fillId="42" borderId="19"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42" borderId="20" xfId="0" applyFont="1" applyFill="1" applyBorder="1" applyAlignment="1">
      <alignment horizontal="center" vertical="center" wrapText="1"/>
    </xf>
    <xf numFmtId="0" fontId="3" fillId="42" borderId="21" xfId="0" applyFont="1" applyFill="1" applyBorder="1" applyAlignment="1">
      <alignment horizontal="center" vertical="center"/>
    </xf>
    <xf numFmtId="0" fontId="3" fillId="42" borderId="22" xfId="0" applyFont="1" applyFill="1" applyBorder="1" applyAlignment="1">
      <alignment horizontal="center" vertical="center"/>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 fillId="38" borderId="11"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wrapText="1"/>
      <protection locked="0"/>
    </xf>
    <xf numFmtId="0" fontId="3" fillId="43" borderId="26" xfId="0" applyFont="1" applyFill="1" applyBorder="1" applyAlignment="1">
      <alignment horizontal="left" vertical="center" wrapText="1"/>
    </xf>
    <xf numFmtId="0" fontId="3" fillId="33" borderId="27" xfId="0" applyFont="1" applyFill="1" applyBorder="1" applyAlignment="1" applyProtection="1">
      <alignment horizontal="center" vertical="center" wrapText="1"/>
      <protection locked="0"/>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67" fillId="39" borderId="11" xfId="0" applyFont="1" applyFill="1" applyBorder="1" applyAlignment="1" applyProtection="1">
      <alignment horizontal="center" vertical="center" wrapText="1"/>
      <protection/>
    </xf>
    <xf numFmtId="0" fontId="67" fillId="39" borderId="11" xfId="0" applyFont="1" applyFill="1" applyBorder="1" applyAlignment="1" applyProtection="1">
      <alignment horizontal="center" vertical="center"/>
      <protection/>
    </xf>
    <xf numFmtId="0" fontId="11" fillId="42" borderId="30" xfId="0" applyFont="1" applyFill="1" applyBorder="1" applyAlignment="1">
      <alignment horizontal="center" vertical="center"/>
    </xf>
    <xf numFmtId="0" fontId="18" fillId="0" borderId="0" xfId="0" applyFont="1" applyFill="1" applyBorder="1" applyAlignment="1">
      <alignment vertical="center" wrapText="1"/>
    </xf>
    <xf numFmtId="0" fontId="12" fillId="0" borderId="30" xfId="0" applyFont="1" applyFill="1" applyBorder="1" applyAlignment="1">
      <alignment vertical="center" wrapText="1"/>
    </xf>
    <xf numFmtId="4" fontId="2" fillId="35" borderId="31" xfId="0" applyNumberFormat="1" applyFont="1" applyFill="1" applyBorder="1" applyAlignment="1">
      <alignment horizontal="center" vertical="center" wrapText="1"/>
    </xf>
    <xf numFmtId="4" fontId="2" fillId="35" borderId="32" xfId="0" applyNumberFormat="1" applyFont="1" applyFill="1" applyBorder="1" applyAlignment="1">
      <alignment horizontal="center" vertical="center" wrapText="1"/>
    </xf>
    <xf numFmtId="0" fontId="10" fillId="36" borderId="33" xfId="0" applyFont="1" applyFill="1" applyBorder="1" applyAlignment="1">
      <alignment horizontal="center" vertical="center" wrapText="1"/>
    </xf>
    <xf numFmtId="0" fontId="10" fillId="36" borderId="34"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10" fillId="44" borderId="30" xfId="0" applyFont="1" applyFill="1" applyBorder="1" applyAlignment="1">
      <alignment horizontal="center" vertical="center" wrapText="1"/>
    </xf>
    <xf numFmtId="4" fontId="10" fillId="35" borderId="31" xfId="0" applyNumberFormat="1" applyFont="1" applyFill="1" applyBorder="1" applyAlignment="1">
      <alignment horizontal="center" vertical="center" wrapText="1"/>
    </xf>
    <xf numFmtId="4" fontId="10" fillId="35" borderId="32" xfId="0" applyNumberFormat="1" applyFont="1" applyFill="1" applyBorder="1" applyAlignment="1">
      <alignment horizontal="center" vertical="center" wrapText="1"/>
    </xf>
    <xf numFmtId="0" fontId="2" fillId="34" borderId="11" xfId="0" applyNumberFormat="1" applyFont="1" applyFill="1" applyBorder="1" applyAlignment="1" applyProtection="1">
      <alignment horizontal="center" vertical="center" wrapText="1"/>
      <protection locked="0"/>
    </xf>
    <xf numFmtId="0" fontId="10" fillId="36" borderId="11" xfId="0" applyFont="1" applyFill="1" applyBorder="1" applyAlignment="1">
      <alignment horizontal="center" vertical="center" wrapText="1"/>
    </xf>
    <xf numFmtId="4" fontId="2" fillId="35" borderId="33" xfId="0" applyNumberFormat="1" applyFont="1" applyFill="1" applyBorder="1" applyAlignment="1">
      <alignment horizontal="center" vertical="center" wrapText="1"/>
    </xf>
    <xf numFmtId="4" fontId="2" fillId="35" borderId="35" xfId="0" applyNumberFormat="1" applyFont="1" applyFill="1" applyBorder="1" applyAlignment="1">
      <alignment horizontal="center" vertical="center" wrapText="1"/>
    </xf>
    <xf numFmtId="0" fontId="10" fillId="44" borderId="33" xfId="0" applyFont="1" applyFill="1" applyBorder="1" applyAlignment="1">
      <alignment horizontal="center" vertical="center" wrapText="1"/>
    </xf>
    <xf numFmtId="0" fontId="10" fillId="44" borderId="34" xfId="0" applyFont="1" applyFill="1" applyBorder="1" applyAlignment="1">
      <alignment horizontal="center" vertical="center" wrapText="1"/>
    </xf>
    <xf numFmtId="0" fontId="10" fillId="44" borderId="36" xfId="0" applyFont="1" applyFill="1" applyBorder="1" applyAlignment="1">
      <alignment horizontal="center" vertical="center" wrapText="1"/>
    </xf>
    <xf numFmtId="4" fontId="2" fillId="35" borderId="11" xfId="0" applyNumberFormat="1" applyFont="1" applyFill="1" applyBorder="1" applyAlignment="1" applyProtection="1">
      <alignment horizontal="center" vertical="center" wrapText="1"/>
      <protection locked="0"/>
    </xf>
    <xf numFmtId="0" fontId="10" fillId="36" borderId="11" xfId="0" applyFont="1" applyFill="1" applyBorder="1" applyAlignment="1">
      <alignment horizontal="center" vertical="center"/>
    </xf>
    <xf numFmtId="0" fontId="2" fillId="0" borderId="37" xfId="0" applyFont="1" applyBorder="1" applyAlignment="1">
      <alignment horizontal="left" vertical="center" wrapText="1"/>
    </xf>
    <xf numFmtId="4" fontId="10" fillId="35" borderId="33" xfId="0" applyNumberFormat="1" applyFont="1" applyFill="1" applyBorder="1" applyAlignment="1">
      <alignment horizontal="center" vertical="center" wrapText="1"/>
    </xf>
    <xf numFmtId="4" fontId="10" fillId="35" borderId="35" xfId="0" applyNumberFormat="1" applyFont="1" applyFill="1" applyBorder="1" applyAlignment="1">
      <alignment horizontal="center" vertical="center" wrapText="1"/>
    </xf>
    <xf numFmtId="0" fontId="10" fillId="44" borderId="34" xfId="0" applyFont="1" applyFill="1" applyBorder="1" applyAlignment="1">
      <alignment horizontal="center" vertical="center"/>
    </xf>
    <xf numFmtId="4" fontId="10" fillId="0" borderId="38" xfId="0" applyNumberFormat="1" applyFont="1" applyFill="1" applyBorder="1" applyAlignment="1" applyProtection="1">
      <alignment horizontal="center" vertical="center" wrapText="1"/>
      <protection locked="0"/>
    </xf>
    <xf numFmtId="0" fontId="2" fillId="35" borderId="11" xfId="0" applyFont="1" applyFill="1" applyBorder="1" applyAlignment="1">
      <alignment horizontal="center" vertical="center" wrapText="1"/>
    </xf>
    <xf numFmtId="4" fontId="13" fillId="36" borderId="11" xfId="0" applyNumberFormat="1" applyFont="1" applyFill="1" applyBorder="1" applyAlignment="1">
      <alignment horizontal="center" vertical="center"/>
    </xf>
    <xf numFmtId="0" fontId="2" fillId="35" borderId="11" xfId="0" applyFont="1" applyFill="1" applyBorder="1" applyAlignment="1" applyProtection="1">
      <alignment horizontal="center" vertical="center" wrapText="1"/>
      <protection locked="0"/>
    </xf>
    <xf numFmtId="0" fontId="10" fillId="36" borderId="33" xfId="0" applyFont="1" applyFill="1" applyBorder="1" applyAlignment="1">
      <alignment horizontal="center" vertical="center"/>
    </xf>
    <xf numFmtId="0" fontId="10" fillId="36" borderId="34" xfId="0" applyFont="1" applyFill="1" applyBorder="1" applyAlignment="1">
      <alignment horizontal="center" vertical="center"/>
    </xf>
    <xf numFmtId="0" fontId="10" fillId="36" borderId="35" xfId="0" applyFont="1" applyFill="1" applyBorder="1" applyAlignment="1">
      <alignment horizontal="center" vertical="center"/>
    </xf>
    <xf numFmtId="0" fontId="10" fillId="35" borderId="11" xfId="0" applyFont="1" applyFill="1" applyBorder="1" applyAlignment="1">
      <alignment horizontal="center" vertical="center" wrapText="1"/>
    </xf>
    <xf numFmtId="0" fontId="2" fillId="34" borderId="11" xfId="0" applyFont="1" applyFill="1" applyBorder="1" applyAlignment="1" applyProtection="1">
      <alignment horizontal="center" vertical="center"/>
      <protection locked="0"/>
    </xf>
    <xf numFmtId="0" fontId="12" fillId="35" borderId="11" xfId="0" applyFont="1" applyFill="1" applyBorder="1" applyAlignment="1" applyProtection="1">
      <alignment horizontal="center" vertical="center"/>
      <protection locked="0"/>
    </xf>
    <xf numFmtId="0" fontId="12" fillId="33" borderId="37"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0" fillId="42" borderId="11" xfId="0" applyFont="1" applyFill="1" applyBorder="1" applyAlignment="1">
      <alignment horizontal="center" vertical="center"/>
    </xf>
    <xf numFmtId="0" fontId="30" fillId="42" borderId="11" xfId="0" applyFont="1" applyFill="1" applyBorder="1" applyAlignment="1">
      <alignment horizontal="center" vertical="center"/>
    </xf>
    <xf numFmtId="0" fontId="14" fillId="42" borderId="11" xfId="0" applyFont="1" applyFill="1" applyBorder="1" applyAlignment="1">
      <alignment vertical="center"/>
    </xf>
    <xf numFmtId="0" fontId="12" fillId="33" borderId="11" xfId="0" applyFont="1" applyFill="1" applyBorder="1" applyAlignment="1">
      <alignment horizontal="left" vertical="center" wrapText="1"/>
    </xf>
    <xf numFmtId="0" fontId="10" fillId="44" borderId="11" xfId="0" applyFont="1" applyFill="1" applyBorder="1" applyAlignment="1">
      <alignment horizontal="center" vertical="center"/>
    </xf>
    <xf numFmtId="0" fontId="2" fillId="34" borderId="11" xfId="0" applyFont="1" applyFill="1" applyBorder="1" applyAlignment="1" applyProtection="1">
      <alignment horizontal="center" vertical="center" wrapText="1"/>
      <protection locked="0"/>
    </xf>
    <xf numFmtId="4" fontId="12" fillId="35" borderId="11" xfId="0" applyNumberFormat="1" applyFont="1" applyFill="1" applyBorder="1" applyAlignment="1">
      <alignment horizontal="center" vertical="center"/>
    </xf>
    <xf numFmtId="0" fontId="10" fillId="44" borderId="35" xfId="0" applyFont="1" applyFill="1" applyBorder="1" applyAlignment="1">
      <alignment horizontal="center" vertical="center"/>
    </xf>
    <xf numFmtId="0" fontId="12" fillId="33" borderId="37" xfId="0" applyFont="1" applyFill="1" applyBorder="1" applyAlignment="1">
      <alignment horizontal="left" vertical="center"/>
    </xf>
    <xf numFmtId="0" fontId="10" fillId="44" borderId="36" xfId="0" applyFont="1" applyFill="1" applyBorder="1" applyAlignment="1">
      <alignment horizontal="center" vertical="center"/>
    </xf>
    <xf numFmtId="4" fontId="10" fillId="0" borderId="38" xfId="0" applyNumberFormat="1" applyFont="1" applyFill="1" applyBorder="1" applyAlignment="1">
      <alignment horizontal="center" vertical="center" wrapText="1"/>
    </xf>
    <xf numFmtId="0" fontId="12" fillId="0" borderId="37" xfId="0" applyFont="1" applyFill="1" applyBorder="1" applyAlignment="1">
      <alignment horizontal="left" vertical="center" wrapText="1"/>
    </xf>
    <xf numFmtId="0" fontId="21" fillId="44" borderId="11" xfId="0" applyFont="1" applyFill="1" applyBorder="1" applyAlignment="1">
      <alignment horizontal="center" vertical="center" wrapText="1"/>
    </xf>
    <xf numFmtId="4" fontId="0" fillId="2" borderId="38" xfId="0" applyNumberFormat="1" applyFill="1" applyBorder="1" applyAlignment="1">
      <alignment horizontal="right"/>
    </xf>
    <xf numFmtId="0" fontId="12" fillId="33" borderId="30" xfId="0" applyFont="1" applyFill="1" applyBorder="1" applyAlignment="1">
      <alignment horizontal="left" vertical="center" wrapText="1"/>
    </xf>
    <xf numFmtId="0" fontId="21" fillId="42" borderId="11" xfId="0" applyFont="1" applyFill="1" applyBorder="1" applyAlignment="1">
      <alignment horizontal="center" vertical="center" wrapText="1"/>
    </xf>
    <xf numFmtId="0" fontId="21" fillId="35" borderId="11" xfId="0" applyFont="1" applyFill="1" applyBorder="1" applyAlignment="1">
      <alignment horizontal="center" vertical="center" wrapText="1"/>
    </xf>
    <xf numFmtId="4" fontId="22" fillId="42" borderId="11" xfId="0" applyNumberFormat="1" applyFont="1" applyFill="1" applyBorder="1" applyAlignment="1">
      <alignment horizontal="center" vertical="center" wrapText="1"/>
    </xf>
    <xf numFmtId="0" fontId="26" fillId="37" borderId="11" xfId="0" applyFont="1" applyFill="1" applyBorder="1" applyAlignment="1">
      <alignment horizontal="left" vertical="center"/>
    </xf>
    <xf numFmtId="4" fontId="6" fillId="35" borderId="11" xfId="0" applyNumberFormat="1" applyFont="1" applyFill="1" applyBorder="1" applyAlignment="1">
      <alignment horizontal="center" vertical="center" wrapText="1"/>
    </xf>
    <xf numFmtId="0" fontId="0" fillId="0" borderId="37" xfId="0" applyFont="1" applyBorder="1" applyAlignment="1">
      <alignment horizontal="left" wrapText="1"/>
    </xf>
    <xf numFmtId="0" fontId="67" fillId="41" borderId="11" xfId="0" applyFont="1" applyFill="1" applyBorder="1" applyAlignment="1">
      <alignment horizontal="center" vertical="center"/>
    </xf>
    <xf numFmtId="0" fontId="2" fillId="41" borderId="11" xfId="0" applyFont="1" applyFill="1" applyBorder="1" applyAlignment="1">
      <alignment horizontal="center" vertical="center"/>
    </xf>
    <xf numFmtId="0" fontId="2" fillId="0" borderId="12" xfId="0" applyFont="1" applyBorder="1" applyAlignment="1">
      <alignment horizontal="center" vertical="center"/>
    </xf>
    <xf numFmtId="0" fontId="48" fillId="7" borderId="30" xfId="0" applyFont="1" applyFill="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13" fillId="35" borderId="12" xfId="0" applyFont="1" applyFill="1" applyBorder="1" applyAlignment="1" applyProtection="1">
      <alignment horizontal="center" vertical="center" wrapText="1"/>
      <protection locked="0"/>
    </xf>
    <xf numFmtId="0" fontId="2" fillId="0" borderId="30" xfId="0" applyFont="1" applyBorder="1" applyAlignment="1">
      <alignment horizontal="center" vertical="center"/>
    </xf>
    <xf numFmtId="4" fontId="2" fillId="39" borderId="33" xfId="0" applyNumberFormat="1" applyFont="1" applyFill="1" applyBorder="1" applyAlignment="1">
      <alignment horizontal="center" vertical="center"/>
    </xf>
    <xf numFmtId="0" fontId="2" fillId="33" borderId="37" xfId="0" applyFont="1" applyFill="1" applyBorder="1" applyAlignment="1">
      <alignment horizontal="center" vertical="center"/>
    </xf>
    <xf numFmtId="4" fontId="2" fillId="39" borderId="30" xfId="0" applyNumberFormat="1" applyFont="1" applyFill="1" applyBorder="1" applyAlignment="1">
      <alignment horizontal="center" vertical="center"/>
    </xf>
    <xf numFmtId="0" fontId="48" fillId="5" borderId="30" xfId="0" applyFont="1" applyFill="1" applyBorder="1" applyAlignment="1">
      <alignment horizontal="center" vertical="center" wrapText="1"/>
    </xf>
    <xf numFmtId="0" fontId="48" fillId="45" borderId="30" xfId="0" applyFont="1" applyFill="1" applyBorder="1" applyAlignment="1">
      <alignment horizontal="center" vertical="center" wrapText="1"/>
    </xf>
    <xf numFmtId="0" fontId="20" fillId="0" borderId="40" xfId="0" applyFont="1" applyBorder="1" applyAlignment="1">
      <alignment horizontal="left" vertical="center" wrapText="1"/>
    </xf>
    <xf numFmtId="0" fontId="20" fillId="0" borderId="0" xfId="0" applyFont="1" applyBorder="1" applyAlignment="1">
      <alignment horizontal="center" vertical="center" wrapText="1"/>
    </xf>
    <xf numFmtId="0" fontId="10"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44" borderId="30" xfId="0" applyFont="1" applyFill="1" applyBorder="1" applyAlignment="1">
      <alignment horizontal="center" vertical="center"/>
    </xf>
    <xf numFmtId="0" fontId="10" fillId="35" borderId="41" xfId="0" applyFont="1" applyFill="1" applyBorder="1" applyAlignment="1">
      <alignment horizontal="center" vertical="center" wrapText="1"/>
    </xf>
    <xf numFmtId="0" fontId="10" fillId="35" borderId="42"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35" xfId="0" applyFont="1" applyFill="1" applyBorder="1" applyAlignment="1">
      <alignment horizontal="center" vertical="center" wrapText="1"/>
    </xf>
    <xf numFmtId="4" fontId="13" fillId="36" borderId="33" xfId="0" applyNumberFormat="1" applyFont="1" applyFill="1" applyBorder="1" applyAlignment="1">
      <alignment horizontal="center" vertical="center"/>
    </xf>
    <xf numFmtId="4" fontId="13" fillId="36" borderId="34" xfId="0" applyNumberFormat="1" applyFont="1" applyFill="1" applyBorder="1" applyAlignment="1">
      <alignment horizontal="center" vertical="center"/>
    </xf>
    <xf numFmtId="4" fontId="13" fillId="36" borderId="35" xfId="0" applyNumberFormat="1" applyFont="1" applyFill="1" applyBorder="1" applyAlignment="1">
      <alignment horizontal="center" vertical="center"/>
    </xf>
    <xf numFmtId="4" fontId="2" fillId="34" borderId="35" xfId="0" applyNumberFormat="1" applyFont="1" applyFill="1" applyBorder="1" applyAlignment="1" applyProtection="1">
      <alignment horizontal="center" vertical="center"/>
      <protection locked="0"/>
    </xf>
    <xf numFmtId="4" fontId="13" fillId="36" borderId="43" xfId="0" applyNumberFormat="1" applyFont="1" applyFill="1" applyBorder="1" applyAlignment="1">
      <alignment horizontal="center" vertical="center"/>
    </xf>
    <xf numFmtId="4" fontId="13" fillId="36" borderId="37" xfId="0" applyNumberFormat="1" applyFont="1" applyFill="1" applyBorder="1" applyAlignment="1">
      <alignment horizontal="center" vertical="center"/>
    </xf>
    <xf numFmtId="4" fontId="13" fillId="36" borderId="44" xfId="0" applyNumberFormat="1" applyFont="1" applyFill="1" applyBorder="1" applyAlignment="1">
      <alignment horizontal="center" vertical="center"/>
    </xf>
    <xf numFmtId="0" fontId="10" fillId="36" borderId="30" xfId="0" applyFont="1" applyFill="1" applyBorder="1" applyAlignment="1">
      <alignment horizontal="center" vertical="center"/>
    </xf>
    <xf numFmtId="0" fontId="2" fillId="0" borderId="45" xfId="0" applyFont="1" applyBorder="1" applyAlignment="1">
      <alignment horizontal="left" vertical="center" wrapText="1"/>
    </xf>
    <xf numFmtId="0" fontId="2" fillId="0" borderId="45" xfId="0" applyFont="1" applyBorder="1" applyAlignment="1">
      <alignment horizontal="left" vertical="center"/>
    </xf>
    <xf numFmtId="0" fontId="20" fillId="0" borderId="0" xfId="0" applyFont="1" applyBorder="1" applyAlignment="1">
      <alignment horizontal="left" vertical="center" wrapText="1"/>
    </xf>
    <xf numFmtId="0" fontId="2" fillId="34" borderId="25" xfId="0" applyFont="1" applyFill="1" applyBorder="1" applyAlignment="1" applyProtection="1">
      <alignment horizontal="center" vertical="center" wrapText="1"/>
      <protection locked="0"/>
    </xf>
    <xf numFmtId="0" fontId="2" fillId="34" borderId="46" xfId="0" applyFont="1" applyFill="1" applyBorder="1" applyAlignment="1" applyProtection="1">
      <alignment horizontal="center" vertical="center" wrapText="1"/>
      <protection locked="0"/>
    </xf>
    <xf numFmtId="0" fontId="2" fillId="34" borderId="12" xfId="0" applyFont="1" applyFill="1" applyBorder="1" applyAlignment="1" applyProtection="1">
      <alignment horizontal="center" vertical="center" wrapText="1"/>
      <protection locked="0"/>
    </xf>
    <xf numFmtId="0" fontId="2" fillId="0" borderId="37" xfId="0" applyFont="1" applyBorder="1" applyAlignment="1">
      <alignment horizontal="left" vertical="center"/>
    </xf>
    <xf numFmtId="0" fontId="18" fillId="33" borderId="37" xfId="0" applyFont="1" applyFill="1" applyBorder="1" applyAlignment="1">
      <alignment horizontal="left" vertical="center"/>
    </xf>
    <xf numFmtId="0" fontId="32" fillId="42" borderId="30" xfId="0" applyFont="1" applyFill="1" applyBorder="1" applyAlignment="1">
      <alignment horizontal="center" vertical="center"/>
    </xf>
    <xf numFmtId="0" fontId="21" fillId="44" borderId="12" xfId="0" applyFont="1" applyFill="1" applyBorder="1" applyAlignment="1">
      <alignment horizontal="center" vertical="center" wrapText="1"/>
    </xf>
    <xf numFmtId="0" fontId="26" fillId="7" borderId="30" xfId="0" applyFont="1" applyFill="1" applyBorder="1" applyAlignment="1">
      <alignment horizontal="center" vertical="center"/>
    </xf>
    <xf numFmtId="0" fontId="26" fillId="5" borderId="30" xfId="0" applyFont="1" applyFill="1" applyBorder="1" applyAlignment="1">
      <alignment horizontal="center" vertical="center" wrapText="1"/>
    </xf>
    <xf numFmtId="0" fontId="26" fillId="45" borderId="30"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1D41A"/>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49"/>
  <sheetViews>
    <sheetView showGridLines="0" tabSelected="1" zoomScale="80" zoomScaleNormal="80" zoomScalePageLayoutView="0" workbookViewId="0" topLeftCell="A22">
      <selection activeCell="H19" sqref="H19"/>
    </sheetView>
  </sheetViews>
  <sheetFormatPr defaultColWidth="9.140625" defaultRowHeight="15"/>
  <cols>
    <col min="1" max="1" width="22.8515625" style="1" customWidth="1"/>
    <col min="2" max="2" width="15.7109375" style="1" customWidth="1"/>
    <col min="3" max="12" width="16.57421875" style="1" customWidth="1"/>
    <col min="13" max="13" width="20.57421875" style="1" customWidth="1"/>
    <col min="14" max="15" width="16.57421875" style="1" customWidth="1"/>
    <col min="16" max="16" width="19.7109375" style="1" customWidth="1"/>
    <col min="17" max="33" width="17.57421875" style="1" customWidth="1"/>
    <col min="34" max="34" width="17.00390625" style="1" customWidth="1"/>
    <col min="35" max="35" width="17.28125" style="1" customWidth="1"/>
    <col min="36" max="36" width="14.140625" style="1" customWidth="1"/>
    <col min="37" max="37" width="23.7109375" style="1" customWidth="1"/>
    <col min="38" max="38" width="9.140625" style="1" customWidth="1"/>
    <col min="39" max="39" width="19.421875" style="1" customWidth="1"/>
    <col min="40" max="16384" width="9.140625" style="1" customWidth="1"/>
  </cols>
  <sheetData>
    <row r="1" spans="1:13" s="2" customFormat="1" ht="39.75" customHeight="1">
      <c r="A1" s="101" t="s">
        <v>122</v>
      </c>
      <c r="B1" s="101"/>
      <c r="C1" s="101"/>
      <c r="D1" s="101"/>
      <c r="E1" s="101"/>
      <c r="F1" s="101"/>
      <c r="H1" s="3"/>
      <c r="I1" s="4"/>
      <c r="J1" s="4"/>
      <c r="K1" s="4"/>
      <c r="L1" s="4"/>
      <c r="M1" s="4"/>
    </row>
    <row r="2" spans="1:13" s="2" customFormat="1" ht="39.75" customHeight="1">
      <c r="A2" s="102" t="s">
        <v>2</v>
      </c>
      <c r="B2" s="102"/>
      <c r="C2" s="102"/>
      <c r="D2" s="103" t="s">
        <v>1</v>
      </c>
      <c r="E2" s="103"/>
      <c r="F2" s="103"/>
      <c r="H2" s="3"/>
      <c r="I2" s="4"/>
      <c r="J2" s="4"/>
      <c r="K2" s="4"/>
      <c r="L2" s="4"/>
      <c r="M2" s="4"/>
    </row>
    <row r="3" spans="1:13" s="2" customFormat="1" ht="39.75" customHeight="1">
      <c r="A3" s="102" t="s">
        <v>0</v>
      </c>
      <c r="B3" s="102"/>
      <c r="C3" s="102"/>
      <c r="D3" s="103" t="s">
        <v>1</v>
      </c>
      <c r="E3" s="103"/>
      <c r="F3" s="103"/>
      <c r="H3" s="3"/>
      <c r="I3" s="4"/>
      <c r="J3" s="4"/>
      <c r="K3" s="4"/>
      <c r="L3" s="4"/>
      <c r="M3" s="4"/>
    </row>
    <row r="4" spans="1:13" s="2" customFormat="1" ht="39.75" customHeight="1">
      <c r="A4" s="104" t="s">
        <v>123</v>
      </c>
      <c r="B4" s="104"/>
      <c r="C4" s="104"/>
      <c r="D4" s="103" t="s">
        <v>1</v>
      </c>
      <c r="E4" s="103"/>
      <c r="F4" s="103"/>
      <c r="H4" s="3"/>
      <c r="I4" s="4"/>
      <c r="J4" s="4"/>
      <c r="K4" s="4"/>
      <c r="L4" s="4"/>
      <c r="M4" s="4"/>
    </row>
    <row r="5" spans="1:13" s="2" customFormat="1" ht="39.75" customHeight="1" thickBot="1">
      <c r="A5" s="99" t="s">
        <v>3</v>
      </c>
      <c r="B5" s="99"/>
      <c r="C5" s="99"/>
      <c r="D5" s="100" t="s">
        <v>1</v>
      </c>
      <c r="E5" s="100"/>
      <c r="F5" s="100"/>
      <c r="H5" s="3"/>
      <c r="I5" s="4"/>
      <c r="J5" s="4"/>
      <c r="K5" s="4"/>
      <c r="L5" s="4"/>
      <c r="M5" s="4"/>
    </row>
    <row r="6" spans="1:13" s="2" customFormat="1" ht="76.5" customHeight="1">
      <c r="A6" s="106" t="s">
        <v>4</v>
      </c>
      <c r="B6" s="106"/>
      <c r="C6" s="106"/>
      <c r="D6" s="106"/>
      <c r="E6" s="106"/>
      <c r="F6" s="106"/>
      <c r="H6" s="3"/>
      <c r="I6" s="4"/>
      <c r="J6" s="4"/>
      <c r="K6" s="4"/>
      <c r="L6" s="4"/>
      <c r="M6" s="4"/>
    </row>
    <row r="7" spans="1:33" s="2" customFormat="1" ht="39.75" customHeight="1" thickBot="1">
      <c r="A7" s="6"/>
      <c r="B7" s="6"/>
      <c r="C7" s="6"/>
      <c r="D7" s="7"/>
      <c r="E7" s="7"/>
      <c r="F7" s="7"/>
      <c r="H7" s="3"/>
      <c r="I7" s="4"/>
      <c r="J7" s="4"/>
      <c r="R7" s="8"/>
      <c r="S7" s="8"/>
      <c r="T7" s="8"/>
      <c r="U7" s="8"/>
      <c r="V7" s="8"/>
      <c r="W7" s="8"/>
      <c r="X7" s="8"/>
      <c r="Y7" s="8"/>
      <c r="Z7" s="8"/>
      <c r="AA7" s="8"/>
      <c r="AB7" s="8"/>
      <c r="AC7" s="8"/>
      <c r="AD7" s="8"/>
      <c r="AE7" s="8"/>
      <c r="AF7" s="8"/>
      <c r="AG7"/>
    </row>
    <row r="8" spans="1:37" s="2" customFormat="1" ht="39.75" customHeight="1">
      <c r="A8" s="101" t="s">
        <v>173</v>
      </c>
      <c r="B8" s="101"/>
      <c r="C8" s="101"/>
      <c r="D8" s="101"/>
      <c r="E8" s="101"/>
      <c r="F8" s="101"/>
      <c r="G8"/>
      <c r="H8" s="107" t="s">
        <v>196</v>
      </c>
      <c r="I8" s="101"/>
      <c r="J8" s="101"/>
      <c r="K8" s="110" t="s">
        <v>201</v>
      </c>
      <c r="L8" s="111"/>
      <c r="M8" s="112"/>
      <c r="R8" s="73"/>
      <c r="S8" s="73"/>
      <c r="T8" s="73"/>
      <c r="U8" s="73"/>
      <c r="V8" s="73"/>
      <c r="W8" s="73"/>
      <c r="X8" s="73"/>
      <c r="Y8" s="73"/>
      <c r="Z8" s="73"/>
      <c r="AA8" s="73"/>
      <c r="AB8" s="73"/>
      <c r="AC8" s="73"/>
      <c r="AD8" s="73"/>
      <c r="AE8" s="73"/>
      <c r="AF8" s="73"/>
      <c r="AG8"/>
      <c r="AI8"/>
      <c r="AJ8"/>
      <c r="AK8"/>
    </row>
    <row r="9" spans="1:37" s="2" customFormat="1" ht="66" customHeight="1">
      <c r="A9" s="10" t="s">
        <v>7</v>
      </c>
      <c r="B9" s="11" t="s">
        <v>8</v>
      </c>
      <c r="C9" s="11" t="s">
        <v>9</v>
      </c>
      <c r="D9" s="12" t="s">
        <v>174</v>
      </c>
      <c r="E9" s="118" t="s">
        <v>10</v>
      </c>
      <c r="F9" s="118"/>
      <c r="G9"/>
      <c r="H9" s="90" t="s">
        <v>5</v>
      </c>
      <c r="I9" s="91" t="s">
        <v>6</v>
      </c>
      <c r="J9" s="92" t="s">
        <v>137</v>
      </c>
      <c r="K9" s="90" t="s">
        <v>5</v>
      </c>
      <c r="L9" s="91" t="s">
        <v>6</v>
      </c>
      <c r="M9" s="92" t="s">
        <v>202</v>
      </c>
      <c r="R9" s="9"/>
      <c r="S9" s="9"/>
      <c r="T9" s="9"/>
      <c r="U9" s="9"/>
      <c r="V9" s="9"/>
      <c r="W9" s="9"/>
      <c r="X9" s="9"/>
      <c r="Y9" s="9"/>
      <c r="Z9" s="9"/>
      <c r="AA9" s="9"/>
      <c r="AB9" s="9"/>
      <c r="AC9" s="9"/>
      <c r="AD9" s="9"/>
      <c r="AE9" s="9"/>
      <c r="AF9" s="9"/>
      <c r="AG9"/>
      <c r="AI9"/>
      <c r="AJ9"/>
      <c r="AK9"/>
    </row>
    <row r="10" spans="1:37" s="2" customFormat="1" ht="54" customHeight="1">
      <c r="A10" s="119" t="s">
        <v>195</v>
      </c>
      <c r="B10" s="119"/>
      <c r="C10" s="119"/>
      <c r="D10" s="119"/>
      <c r="E10" s="119"/>
      <c r="F10" s="119"/>
      <c r="G10"/>
      <c r="H10" s="90" t="s">
        <v>197</v>
      </c>
      <c r="I10" s="91" t="s">
        <v>6</v>
      </c>
      <c r="J10" s="92" t="s">
        <v>136</v>
      </c>
      <c r="K10" s="113" t="s">
        <v>13</v>
      </c>
      <c r="L10" s="115" t="s">
        <v>6</v>
      </c>
      <c r="M10" s="121" t="s">
        <v>135</v>
      </c>
      <c r="R10" s="9"/>
      <c r="S10" s="9"/>
      <c r="T10" s="9"/>
      <c r="U10" s="9"/>
      <c r="V10" s="9"/>
      <c r="W10" s="9"/>
      <c r="X10" s="9"/>
      <c r="Y10" s="9"/>
      <c r="Z10" s="9"/>
      <c r="AA10" s="9"/>
      <c r="AB10" s="9"/>
      <c r="AC10" s="9"/>
      <c r="AD10" s="9"/>
      <c r="AE10" s="9"/>
      <c r="AF10" s="9"/>
      <c r="AG10"/>
      <c r="AI10"/>
      <c r="AJ10"/>
      <c r="AK10"/>
    </row>
    <row r="11" spans="1:37" s="2" customFormat="1" ht="60.75" customHeight="1">
      <c r="A11" s="5" t="s">
        <v>11</v>
      </c>
      <c r="B11" s="13" t="s">
        <v>11</v>
      </c>
      <c r="C11" s="13" t="s">
        <v>11</v>
      </c>
      <c r="D11" s="13" t="s">
        <v>11</v>
      </c>
      <c r="E11" s="118" t="s">
        <v>11</v>
      </c>
      <c r="F11" s="118" t="s">
        <v>11</v>
      </c>
      <c r="G11"/>
      <c r="H11" s="90" t="s">
        <v>198</v>
      </c>
      <c r="I11" s="91" t="s">
        <v>6</v>
      </c>
      <c r="J11" s="92" t="s">
        <v>199</v>
      </c>
      <c r="K11" s="114"/>
      <c r="L11" s="116"/>
      <c r="M11" s="122"/>
      <c r="R11" s="9"/>
      <c r="S11" s="9"/>
      <c r="T11" s="9"/>
      <c r="U11" s="9"/>
      <c r="V11" s="9"/>
      <c r="W11" s="9"/>
      <c r="X11" s="9"/>
      <c r="Y11" s="9"/>
      <c r="Z11" s="9"/>
      <c r="AA11" s="9"/>
      <c r="AB11" s="9"/>
      <c r="AC11" s="9"/>
      <c r="AD11" s="9"/>
      <c r="AE11" s="9"/>
      <c r="AF11" s="9"/>
      <c r="AG11"/>
      <c r="AI11"/>
      <c r="AJ11"/>
      <c r="AK11"/>
    </row>
    <row r="12" spans="1:37" s="2" customFormat="1" ht="71.25" customHeight="1" thickBot="1">
      <c r="A12" s="119" t="s">
        <v>12</v>
      </c>
      <c r="B12" s="119"/>
      <c r="C12" s="119"/>
      <c r="D12" s="119"/>
      <c r="E12" s="119"/>
      <c r="F12" s="119"/>
      <c r="G12"/>
      <c r="H12" s="93" t="s">
        <v>14</v>
      </c>
      <c r="I12" s="94" t="s">
        <v>6</v>
      </c>
      <c r="J12" s="95" t="s">
        <v>200</v>
      </c>
      <c r="K12" s="93" t="s">
        <v>14</v>
      </c>
      <c r="L12" s="94" t="s">
        <v>6</v>
      </c>
      <c r="M12" s="95" t="s">
        <v>203</v>
      </c>
      <c r="R12" s="9"/>
      <c r="S12" s="9"/>
      <c r="T12" s="9"/>
      <c r="U12" s="9"/>
      <c r="V12" s="9"/>
      <c r="W12" s="9"/>
      <c r="X12" s="9"/>
      <c r="Y12" s="9"/>
      <c r="Z12" s="9"/>
      <c r="AA12" s="9"/>
      <c r="AB12" s="9"/>
      <c r="AC12" s="9"/>
      <c r="AD12" s="9"/>
      <c r="AE12" s="9"/>
      <c r="AF12" s="9"/>
      <c r="AG12"/>
      <c r="AI12"/>
      <c r="AJ12"/>
      <c r="AK12"/>
    </row>
    <row r="13" spans="1:37" s="2" customFormat="1" ht="39.75" customHeight="1">
      <c r="A13" s="5" t="s">
        <v>11</v>
      </c>
      <c r="B13" s="13" t="s">
        <v>11</v>
      </c>
      <c r="C13" s="13" t="s">
        <v>11</v>
      </c>
      <c r="D13" s="13" t="s">
        <v>11</v>
      </c>
      <c r="E13" s="118" t="s">
        <v>11</v>
      </c>
      <c r="F13" s="118" t="s">
        <v>11</v>
      </c>
      <c r="G13"/>
      <c r="H13" s="105" t="s">
        <v>138</v>
      </c>
      <c r="I13" s="105"/>
      <c r="J13" s="105"/>
      <c r="K13" s="105"/>
      <c r="L13" s="105"/>
      <c r="M13" s="105"/>
      <c r="N13" s="96"/>
      <c r="R13" s="9"/>
      <c r="S13" s="9"/>
      <c r="T13" s="9"/>
      <c r="U13" s="9"/>
      <c r="V13" s="9"/>
      <c r="W13" s="9"/>
      <c r="X13" s="9"/>
      <c r="Y13" s="9"/>
      <c r="Z13" s="9"/>
      <c r="AA13" s="9"/>
      <c r="AB13" s="9"/>
      <c r="AC13" s="9"/>
      <c r="AD13" s="9"/>
      <c r="AE13" s="9"/>
      <c r="AF13" s="9"/>
      <c r="AG13"/>
      <c r="AI13"/>
      <c r="AJ13"/>
      <c r="AK13"/>
    </row>
    <row r="14" spans="1:37" s="2" customFormat="1" ht="39.75" customHeight="1">
      <c r="A14" s="5" t="s">
        <v>11</v>
      </c>
      <c r="B14" s="13" t="s">
        <v>11</v>
      </c>
      <c r="C14" s="13" t="s">
        <v>11</v>
      </c>
      <c r="D14" s="13" t="s">
        <v>11</v>
      </c>
      <c r="E14" s="118" t="s">
        <v>11</v>
      </c>
      <c r="F14" s="118" t="s">
        <v>11</v>
      </c>
      <c r="G14"/>
      <c r="H14"/>
      <c r="I14" s="4"/>
      <c r="J14" s="4"/>
      <c r="R14" s="9"/>
      <c r="S14" s="9"/>
      <c r="T14" s="9"/>
      <c r="U14" s="9"/>
      <c r="V14" s="9"/>
      <c r="W14" s="9"/>
      <c r="X14" s="9"/>
      <c r="Y14" s="9"/>
      <c r="Z14" s="9"/>
      <c r="AA14" s="9"/>
      <c r="AB14" s="9"/>
      <c r="AC14" s="9"/>
      <c r="AD14" s="9"/>
      <c r="AE14" s="9"/>
      <c r="AF14" s="9"/>
      <c r="AG14"/>
      <c r="AI14"/>
      <c r="AJ14"/>
      <c r="AK14"/>
    </row>
    <row r="15" spans="1:37" s="2" customFormat="1" ht="39.75" customHeight="1">
      <c r="A15" s="5" t="s">
        <v>11</v>
      </c>
      <c r="B15" s="13" t="s">
        <v>11</v>
      </c>
      <c r="C15" s="13" t="s">
        <v>11</v>
      </c>
      <c r="D15" s="13" t="s">
        <v>11</v>
      </c>
      <c r="E15" s="118" t="s">
        <v>11</v>
      </c>
      <c r="F15" s="118" t="s">
        <v>11</v>
      </c>
      <c r="G15"/>
      <c r="H15"/>
      <c r="I15" s="4"/>
      <c r="J15" s="4"/>
      <c r="R15" s="9"/>
      <c r="S15" s="9"/>
      <c r="T15" s="9"/>
      <c r="U15" s="9"/>
      <c r="V15" s="9"/>
      <c r="W15" s="9"/>
      <c r="X15" s="9"/>
      <c r="Y15" s="9"/>
      <c r="Z15" s="9"/>
      <c r="AA15" s="9"/>
      <c r="AB15" s="9"/>
      <c r="AC15" s="9"/>
      <c r="AD15" s="9"/>
      <c r="AE15" s="9"/>
      <c r="AF15" s="9"/>
      <c r="AG15"/>
      <c r="AI15"/>
      <c r="AJ15"/>
      <c r="AK15"/>
    </row>
    <row r="16" spans="1:37" s="2" customFormat="1" ht="39.75" customHeight="1">
      <c r="A16" s="5" t="s">
        <v>11</v>
      </c>
      <c r="B16" s="13" t="s">
        <v>11</v>
      </c>
      <c r="C16" s="13" t="s">
        <v>11</v>
      </c>
      <c r="D16" s="13" t="s">
        <v>11</v>
      </c>
      <c r="E16" s="118" t="s">
        <v>11</v>
      </c>
      <c r="F16" s="118" t="s">
        <v>11</v>
      </c>
      <c r="G16"/>
      <c r="H16"/>
      <c r="I16" s="4"/>
      <c r="J16" s="4"/>
      <c r="R16" s="9"/>
      <c r="S16" s="9"/>
      <c r="T16" s="9"/>
      <c r="U16" s="9"/>
      <c r="V16" s="9"/>
      <c r="W16" s="9"/>
      <c r="X16" s="9"/>
      <c r="Y16" s="9"/>
      <c r="Z16" s="9"/>
      <c r="AA16" s="9"/>
      <c r="AB16" s="9"/>
      <c r="AC16" s="9"/>
      <c r="AD16" s="9"/>
      <c r="AE16" s="9"/>
      <c r="AF16" s="9"/>
      <c r="AG16"/>
      <c r="AI16"/>
      <c r="AJ16"/>
      <c r="AK16"/>
    </row>
    <row r="17" spans="1:37" s="2" customFormat="1" ht="39.75" customHeight="1">
      <c r="A17" s="5" t="s">
        <v>11</v>
      </c>
      <c r="B17" s="13" t="s">
        <v>11</v>
      </c>
      <c r="C17" s="13" t="s">
        <v>11</v>
      </c>
      <c r="D17" s="13" t="s">
        <v>11</v>
      </c>
      <c r="E17" s="118" t="s">
        <v>11</v>
      </c>
      <c r="F17" s="118" t="s">
        <v>11</v>
      </c>
      <c r="G17"/>
      <c r="H17"/>
      <c r="I17" s="4"/>
      <c r="J17" s="4"/>
      <c r="R17" s="9"/>
      <c r="S17" s="9"/>
      <c r="T17" s="9"/>
      <c r="U17" s="9"/>
      <c r="V17" s="9"/>
      <c r="W17" s="9"/>
      <c r="X17" s="9"/>
      <c r="Y17" s="9"/>
      <c r="Z17" s="9"/>
      <c r="AA17" s="9"/>
      <c r="AB17" s="9"/>
      <c r="AC17" s="9"/>
      <c r="AD17" s="9"/>
      <c r="AE17" s="9"/>
      <c r="AF17" s="9"/>
      <c r="AG17"/>
      <c r="AI17"/>
      <c r="AJ17"/>
      <c r="AK17"/>
    </row>
    <row r="18" spans="1:37" s="2" customFormat="1" ht="39.75" customHeight="1">
      <c r="A18" s="5" t="s">
        <v>11</v>
      </c>
      <c r="B18" s="13" t="s">
        <v>11</v>
      </c>
      <c r="C18" s="13" t="s">
        <v>11</v>
      </c>
      <c r="D18" s="13" t="s">
        <v>11</v>
      </c>
      <c r="E18" s="118" t="s">
        <v>11</v>
      </c>
      <c r="F18" s="118" t="s">
        <v>11</v>
      </c>
      <c r="G18"/>
      <c r="H18"/>
      <c r="I18" s="4"/>
      <c r="J18" s="4"/>
      <c r="K18" s="15"/>
      <c r="L18" s="15"/>
      <c r="M18" s="15"/>
      <c r="R18" s="9"/>
      <c r="S18" s="9"/>
      <c r="T18" s="9"/>
      <c r="U18" s="9"/>
      <c r="V18" s="9"/>
      <c r="W18" s="9"/>
      <c r="X18" s="9"/>
      <c r="Y18" s="9"/>
      <c r="Z18" s="9"/>
      <c r="AA18" s="9"/>
      <c r="AB18" s="9"/>
      <c r="AC18" s="9"/>
      <c r="AD18" s="9"/>
      <c r="AE18" s="9"/>
      <c r="AF18" s="9"/>
      <c r="AG18"/>
      <c r="AI18"/>
      <c r="AJ18"/>
      <c r="AK18"/>
    </row>
    <row r="19" spans="1:37" s="2" customFormat="1" ht="54" customHeight="1">
      <c r="A19" s="88" t="s">
        <v>11</v>
      </c>
      <c r="B19" s="89" t="s">
        <v>11</v>
      </c>
      <c r="C19" s="89" t="s">
        <v>11</v>
      </c>
      <c r="D19" s="89" t="s">
        <v>11</v>
      </c>
      <c r="E19" s="120" t="s">
        <v>11</v>
      </c>
      <c r="F19" s="120" t="s">
        <v>11</v>
      </c>
      <c r="G19"/>
      <c r="H19"/>
      <c r="I19" s="4"/>
      <c r="J19" s="4"/>
      <c r="R19" s="9"/>
      <c r="S19" s="9"/>
      <c r="T19" s="9"/>
      <c r="U19" s="9"/>
      <c r="V19" s="9"/>
      <c r="W19" s="9"/>
      <c r="X19" s="9"/>
      <c r="Y19" s="9"/>
      <c r="Z19" s="9"/>
      <c r="AA19" s="9"/>
      <c r="AB19" s="9"/>
      <c r="AC19" s="9"/>
      <c r="AD19" s="9"/>
      <c r="AE19" s="9"/>
      <c r="AF19" s="9"/>
      <c r="AG19"/>
      <c r="AI19"/>
      <c r="AJ19"/>
      <c r="AK19"/>
    </row>
    <row r="20" spans="1:37" s="15" customFormat="1" ht="51.75" customHeight="1">
      <c r="A20" s="126" t="s">
        <v>300</v>
      </c>
      <c r="B20" s="126"/>
      <c r="C20" s="126"/>
      <c r="D20" s="126"/>
      <c r="E20" s="126"/>
      <c r="F20" s="126"/>
      <c r="G20"/>
      <c r="H20"/>
      <c r="I20" s="14"/>
      <c r="J20" s="14"/>
      <c r="N20" s="14"/>
      <c r="O20" s="108"/>
      <c r="P20" s="108"/>
      <c r="Q20" s="108"/>
      <c r="R20" s="8"/>
      <c r="S20" s="8"/>
      <c r="T20" s="8"/>
      <c r="U20" s="8"/>
      <c r="V20" s="8"/>
      <c r="W20" s="8"/>
      <c r="X20" s="8"/>
      <c r="Y20" s="8"/>
      <c r="Z20" s="8"/>
      <c r="AA20" s="8"/>
      <c r="AB20" s="8"/>
      <c r="AC20" s="8"/>
      <c r="AD20" s="8"/>
      <c r="AE20" s="8"/>
      <c r="AF20" s="8"/>
      <c r="AG20"/>
      <c r="AI20"/>
      <c r="AJ20"/>
      <c r="AK20"/>
    </row>
    <row r="21" spans="1:33" s="15" customFormat="1" ht="50.25" customHeight="1">
      <c r="A21" s="109" t="s">
        <v>175</v>
      </c>
      <c r="B21" s="109"/>
      <c r="C21" s="109"/>
      <c r="D21" s="109"/>
      <c r="E21" s="109"/>
      <c r="F21" s="109"/>
      <c r="G21"/>
      <c r="H21"/>
      <c r="I21" s="14"/>
      <c r="J21" s="14"/>
      <c r="K21" s="14"/>
      <c r="L21" s="14"/>
      <c r="M21" s="14"/>
      <c r="N21" s="14"/>
      <c r="O21" s="16"/>
      <c r="P21" s="16"/>
      <c r="Q21" s="16"/>
      <c r="R21" s="16"/>
      <c r="S21" s="16"/>
      <c r="T21" s="16"/>
      <c r="U21" s="16"/>
      <c r="V21" s="16"/>
      <c r="W21" s="16"/>
      <c r="X21" s="16"/>
      <c r="Y21" s="16"/>
      <c r="Z21" s="16"/>
      <c r="AA21" s="16"/>
      <c r="AB21" s="16"/>
      <c r="AC21" s="16"/>
      <c r="AD21" s="16"/>
      <c r="AE21" s="16"/>
      <c r="AF21" s="16"/>
      <c r="AG21"/>
    </row>
    <row r="22" spans="1:32" s="17" customFormat="1" ht="27.75" customHeight="1">
      <c r="A22" s="1"/>
      <c r="B22" s="1"/>
      <c r="C22" s="1"/>
      <c r="D22" s="1"/>
      <c r="E22" s="1"/>
      <c r="F22" s="1"/>
      <c r="G22" s="1"/>
      <c r="H22" s="1"/>
      <c r="I22" s="1"/>
      <c r="J22" s="1"/>
      <c r="K22" s="1"/>
      <c r="L22" s="1"/>
      <c r="M22" s="1"/>
      <c r="N22" s="1"/>
      <c r="O22" s="16"/>
      <c r="P22" s="16"/>
      <c r="Q22" s="16"/>
      <c r="R22" s="16"/>
      <c r="S22" s="16"/>
      <c r="T22" s="16"/>
      <c r="U22" s="16"/>
      <c r="V22" s="16"/>
      <c r="W22" s="16"/>
      <c r="X22" s="16"/>
      <c r="Y22" s="16"/>
      <c r="Z22" s="16"/>
      <c r="AA22" s="16"/>
      <c r="AB22" s="16"/>
      <c r="AC22" s="16"/>
      <c r="AD22" s="16"/>
      <c r="AE22" s="16"/>
      <c r="AF22" s="16"/>
    </row>
    <row r="23" spans="1:14" ht="34.5" customHeight="1">
      <c r="A23" s="125" t="s">
        <v>15</v>
      </c>
      <c r="B23" s="125"/>
      <c r="C23" s="125"/>
      <c r="D23" s="125"/>
      <c r="E23" s="125"/>
      <c r="F23" s="125"/>
      <c r="G23" s="125"/>
      <c r="H23" s="125"/>
      <c r="I23" s="125"/>
      <c r="J23" s="125"/>
      <c r="K23" s="125"/>
      <c r="L23" s="125"/>
      <c r="M23" s="125"/>
      <c r="N23" s="125"/>
    </row>
    <row r="24" spans="1:33" s="15" customFormat="1" ht="14.25" customHeight="1">
      <c r="A24" s="127" t="s">
        <v>237</v>
      </c>
      <c r="B24" s="127"/>
      <c r="C24" s="127"/>
      <c r="D24" s="127"/>
      <c r="E24" s="127"/>
      <c r="F24" s="127"/>
      <c r="G24" s="127"/>
      <c r="H24" s="127"/>
      <c r="I24" s="127"/>
      <c r="J24" s="127"/>
      <c r="K24" s="127"/>
      <c r="L24" s="127"/>
      <c r="M24" s="127"/>
      <c r="N24" s="127"/>
      <c r="O24" s="18"/>
      <c r="P24" s="18"/>
      <c r="Q24" s="18"/>
      <c r="R24" s="18"/>
      <c r="S24" s="18"/>
      <c r="T24" s="18"/>
      <c r="U24" s="18"/>
      <c r="V24" s="18"/>
      <c r="W24" s="18"/>
      <c r="X24" s="18"/>
      <c r="Y24" s="18"/>
      <c r="Z24" s="18"/>
      <c r="AA24" s="18"/>
      <c r="AB24" s="18"/>
      <c r="AC24" s="18"/>
      <c r="AD24" s="18"/>
      <c r="AE24" s="18"/>
      <c r="AF24" s="18"/>
      <c r="AG24" s="18"/>
    </row>
    <row r="25" spans="1:33" s="15" customFormat="1" ht="13.5" customHeight="1">
      <c r="A25" s="127"/>
      <c r="B25" s="127"/>
      <c r="C25" s="127"/>
      <c r="D25" s="127"/>
      <c r="E25" s="127"/>
      <c r="F25" s="127"/>
      <c r="G25" s="127"/>
      <c r="H25" s="127"/>
      <c r="I25" s="127"/>
      <c r="J25" s="127"/>
      <c r="K25" s="127"/>
      <c r="L25" s="127"/>
      <c r="M25" s="127"/>
      <c r="N25" s="127"/>
      <c r="O25" s="18"/>
      <c r="P25" s="18"/>
      <c r="Q25" s="18"/>
      <c r="R25" s="18"/>
      <c r="S25" s="18"/>
      <c r="T25" s="18"/>
      <c r="U25" s="18"/>
      <c r="V25" s="18"/>
      <c r="W25" s="18"/>
      <c r="X25" s="18"/>
      <c r="Y25" s="18"/>
      <c r="Z25" s="18"/>
      <c r="AA25" s="18"/>
      <c r="AB25" s="18"/>
      <c r="AC25" s="18"/>
      <c r="AD25" s="18"/>
      <c r="AE25" s="18"/>
      <c r="AF25" s="18"/>
      <c r="AG25" s="18"/>
    </row>
    <row r="26" spans="1:33" s="15" customFormat="1" ht="59.25" customHeight="1">
      <c r="A26" s="127"/>
      <c r="B26" s="127"/>
      <c r="C26" s="127"/>
      <c r="D26" s="127"/>
      <c r="E26" s="127"/>
      <c r="F26" s="127"/>
      <c r="G26" s="127"/>
      <c r="H26" s="127"/>
      <c r="I26" s="127"/>
      <c r="J26" s="127"/>
      <c r="K26" s="127"/>
      <c r="L26" s="127"/>
      <c r="M26" s="127"/>
      <c r="N26" s="127"/>
      <c r="O26" s="18"/>
      <c r="P26" s="18"/>
      <c r="Q26" s="18"/>
      <c r="R26" s="18"/>
      <c r="S26" s="18"/>
      <c r="T26" s="18"/>
      <c r="U26" s="18"/>
      <c r="V26" s="18"/>
      <c r="W26" s="18"/>
      <c r="X26" s="18"/>
      <c r="Y26" s="18"/>
      <c r="Z26" s="18"/>
      <c r="AA26" s="18"/>
      <c r="AB26" s="18"/>
      <c r="AC26" s="18"/>
      <c r="AD26" s="18"/>
      <c r="AE26" s="18"/>
      <c r="AF26" s="18"/>
      <c r="AG26" s="18"/>
    </row>
    <row r="27" ht="16.5" customHeight="1"/>
    <row r="28" spans="3:32" ht="50.25" customHeight="1">
      <c r="C28" s="185" t="s">
        <v>209</v>
      </c>
      <c r="D28" s="185"/>
      <c r="E28" s="185"/>
      <c r="F28" s="185"/>
      <c r="G28" s="185"/>
      <c r="H28" s="185"/>
      <c r="I28" s="185"/>
      <c r="J28" s="185"/>
      <c r="K28" s="185"/>
      <c r="L28" s="185"/>
      <c r="M28" s="185"/>
      <c r="N28" s="185"/>
      <c r="O28" s="185"/>
      <c r="P28" s="185"/>
      <c r="Q28" s="185"/>
      <c r="R28" s="185"/>
      <c r="S28" s="193" t="s">
        <v>210</v>
      </c>
      <c r="T28" s="193"/>
      <c r="U28" s="193"/>
      <c r="V28" s="193"/>
      <c r="W28" s="194" t="s">
        <v>211</v>
      </c>
      <c r="X28" s="194"/>
      <c r="Y28" s="194"/>
      <c r="Z28" s="194"/>
      <c r="AA28" s="194"/>
      <c r="AB28" s="194"/>
      <c r="AC28" s="194"/>
      <c r="AD28" s="194"/>
      <c r="AE28" s="194"/>
      <c r="AF28" s="194"/>
    </row>
    <row r="29" spans="1:36" s="20" customFormat="1" ht="15">
      <c r="A29" s="19" t="s">
        <v>16</v>
      </c>
      <c r="B29" s="19" t="s">
        <v>17</v>
      </c>
      <c r="C29" s="184" t="s">
        <v>18</v>
      </c>
      <c r="D29" s="184" t="s">
        <v>19</v>
      </c>
      <c r="E29" s="184" t="s">
        <v>20</v>
      </c>
      <c r="F29" s="184" t="s">
        <v>21</v>
      </c>
      <c r="G29" s="184" t="s">
        <v>130</v>
      </c>
      <c r="H29" s="184" t="s">
        <v>131</v>
      </c>
      <c r="I29" s="184" t="s">
        <v>22</v>
      </c>
      <c r="J29" s="184" t="s">
        <v>23</v>
      </c>
      <c r="K29" s="184" t="s">
        <v>24</v>
      </c>
      <c r="L29" s="184" t="s">
        <v>25</v>
      </c>
      <c r="M29" s="184" t="s">
        <v>26</v>
      </c>
      <c r="N29" s="184" t="s">
        <v>27</v>
      </c>
      <c r="O29" s="184" t="s">
        <v>28</v>
      </c>
      <c r="P29" s="184" t="s">
        <v>29</v>
      </c>
      <c r="Q29" s="184" t="s">
        <v>30</v>
      </c>
      <c r="R29" s="186" t="s">
        <v>31</v>
      </c>
      <c r="S29" s="189" t="s">
        <v>124</v>
      </c>
      <c r="T29" s="189" t="s">
        <v>132</v>
      </c>
      <c r="U29" s="189" t="s">
        <v>139</v>
      </c>
      <c r="V29" s="189" t="s">
        <v>204</v>
      </c>
      <c r="W29" s="189" t="s">
        <v>224</v>
      </c>
      <c r="X29" s="189" t="s">
        <v>225</v>
      </c>
      <c r="Y29" s="189" t="s">
        <v>226</v>
      </c>
      <c r="Z29" s="189" t="s">
        <v>227</v>
      </c>
      <c r="AA29" s="189" t="s">
        <v>228</v>
      </c>
      <c r="AB29" s="189" t="s">
        <v>229</v>
      </c>
      <c r="AC29" s="189" t="s">
        <v>230</v>
      </c>
      <c r="AD29" s="189" t="s">
        <v>231</v>
      </c>
      <c r="AE29" s="189" t="s">
        <v>232</v>
      </c>
      <c r="AF29" s="189" t="s">
        <v>233</v>
      </c>
      <c r="AG29" s="187" t="s">
        <v>234</v>
      </c>
      <c r="AH29" s="19" t="s">
        <v>235</v>
      </c>
      <c r="AI29" s="19" t="s">
        <v>236</v>
      </c>
      <c r="AJ29" s="17"/>
    </row>
    <row r="30" spans="1:37" s="17" customFormat="1" ht="128.25" customHeight="1">
      <c r="A30" s="74" t="s">
        <v>32</v>
      </c>
      <c r="B30" s="74" t="s">
        <v>33</v>
      </c>
      <c r="C30" s="78" t="s">
        <v>125</v>
      </c>
      <c r="D30" s="81" t="s">
        <v>134</v>
      </c>
      <c r="E30" s="78" t="s">
        <v>181</v>
      </c>
      <c r="F30" s="81" t="s">
        <v>182</v>
      </c>
      <c r="G30" s="78" t="s">
        <v>126</v>
      </c>
      <c r="H30" s="81" t="s">
        <v>141</v>
      </c>
      <c r="I30" s="78" t="s">
        <v>183</v>
      </c>
      <c r="J30" s="81" t="s">
        <v>222</v>
      </c>
      <c r="K30" s="78" t="s">
        <v>180</v>
      </c>
      <c r="L30" s="79" t="s">
        <v>184</v>
      </c>
      <c r="M30" s="78" t="s">
        <v>127</v>
      </c>
      <c r="N30" s="79" t="s">
        <v>223</v>
      </c>
      <c r="O30" s="78" t="s">
        <v>128</v>
      </c>
      <c r="P30" s="79" t="s">
        <v>142</v>
      </c>
      <c r="Q30" s="78" t="s">
        <v>129</v>
      </c>
      <c r="R30" s="79" t="s">
        <v>133</v>
      </c>
      <c r="S30" s="78" t="s">
        <v>205</v>
      </c>
      <c r="T30" s="188" t="s">
        <v>206</v>
      </c>
      <c r="U30" s="78" t="s">
        <v>208</v>
      </c>
      <c r="V30" s="188" t="s">
        <v>207</v>
      </c>
      <c r="W30" s="78" t="s">
        <v>212</v>
      </c>
      <c r="X30" s="81" t="s">
        <v>213</v>
      </c>
      <c r="Y30" s="78" t="s">
        <v>214</v>
      </c>
      <c r="Z30" s="81" t="s">
        <v>215</v>
      </c>
      <c r="AA30" s="78" t="s">
        <v>217</v>
      </c>
      <c r="AB30" s="81" t="s">
        <v>216</v>
      </c>
      <c r="AC30" s="78" t="s">
        <v>218</v>
      </c>
      <c r="AD30" s="188" t="s">
        <v>219</v>
      </c>
      <c r="AE30" s="78" t="s">
        <v>220</v>
      </c>
      <c r="AF30" s="79" t="s">
        <v>221</v>
      </c>
      <c r="AG30" s="21" t="s">
        <v>42</v>
      </c>
      <c r="AH30" s="79" t="s">
        <v>140</v>
      </c>
      <c r="AI30" s="21" t="s">
        <v>34</v>
      </c>
      <c r="AK30" s="80"/>
    </row>
    <row r="31" spans="1:36" ht="14.25" customHeight="1">
      <c r="A31" s="98" t="s">
        <v>178</v>
      </c>
      <c r="B31" s="76" t="s">
        <v>35</v>
      </c>
      <c r="C31" s="22">
        <f>+'2. Dettaglio voci spesa'!G13</f>
        <v>0</v>
      </c>
      <c r="D31" s="23">
        <f>+'2. Dettaglio voci spesa'!H13</f>
        <v>0</v>
      </c>
      <c r="E31" s="22">
        <f>+'2. Dettaglio voci spesa'!G50</f>
        <v>0</v>
      </c>
      <c r="F31" s="23">
        <f>+'2. Dettaglio voci spesa'!H50</f>
        <v>0</v>
      </c>
      <c r="G31" s="22">
        <f>+'2. Dettaglio voci spesa'!I87</f>
        <v>0</v>
      </c>
      <c r="H31" s="23">
        <f>+'2. Dettaglio voci spesa'!J87</f>
        <v>0</v>
      </c>
      <c r="I31" s="22">
        <f>+'2. Dettaglio voci spesa'!F124</f>
        <v>0</v>
      </c>
      <c r="J31" s="23">
        <f>+'2. Dettaglio voci spesa'!G124</f>
        <v>0</v>
      </c>
      <c r="K31" s="22">
        <f>+'2. Dettaglio voci spesa'!E161</f>
        <v>0</v>
      </c>
      <c r="L31" s="23">
        <f>+'2. Dettaglio voci spesa'!F161</f>
        <v>0</v>
      </c>
      <c r="M31" s="22">
        <f>+'2. Dettaglio voci spesa'!C194</f>
        <v>0</v>
      </c>
      <c r="N31" s="23">
        <f>+'2. Dettaglio voci spesa'!D194</f>
        <v>0</v>
      </c>
      <c r="O31" s="22">
        <f>+'2. Dettaglio voci spesa'!D210</f>
        <v>0</v>
      </c>
      <c r="P31" s="23">
        <f>+'2. Dettaglio voci spesa'!E210</f>
        <v>0</v>
      </c>
      <c r="Q31" s="24">
        <f>+'2. Dettaglio voci spesa'!E247</f>
        <v>0</v>
      </c>
      <c r="R31" s="23">
        <f>+'2. Dettaglio voci spesa'!F247</f>
        <v>0</v>
      </c>
      <c r="S31" s="24">
        <f>+'2. Dettaglio voci spesa'!F284</f>
        <v>0</v>
      </c>
      <c r="T31" s="23">
        <f>+'2. Dettaglio voci spesa'!G284</f>
        <v>0</v>
      </c>
      <c r="U31" s="24">
        <f>+'2. Dettaglio voci spesa'!G320</f>
        <v>0</v>
      </c>
      <c r="V31" s="23">
        <f>+'2. Dettaglio voci spesa'!H320</f>
        <v>0</v>
      </c>
      <c r="W31" s="24">
        <f>+'2. Dettaglio voci spesa'!G358</f>
        <v>0</v>
      </c>
      <c r="X31" s="23">
        <f>+'2. Dettaglio voci spesa'!H358</f>
        <v>0</v>
      </c>
      <c r="Y31" s="24">
        <f>+'2. Dettaglio voci spesa'!G395</f>
        <v>0</v>
      </c>
      <c r="Z31" s="23">
        <f>+'2. Dettaglio voci spesa'!H395</f>
        <v>0</v>
      </c>
      <c r="AA31" s="24">
        <f>+'2. Dettaglio voci spesa'!I432</f>
        <v>0</v>
      </c>
      <c r="AB31" s="23">
        <f>+'2. Dettaglio voci spesa'!J432</f>
        <v>0</v>
      </c>
      <c r="AC31" s="24">
        <f>+'2. Dettaglio voci spesa'!F469</f>
        <v>0</v>
      </c>
      <c r="AD31" s="23">
        <f>+'2. Dettaglio voci spesa'!G469</f>
        <v>0</v>
      </c>
      <c r="AE31" s="22">
        <f>+'2. Dettaglio voci spesa'!C503</f>
        <v>0</v>
      </c>
      <c r="AF31" s="23">
        <f>+'2. Dettaglio voci spesa'!D503</f>
        <v>0</v>
      </c>
      <c r="AG31" s="24">
        <f>C31+E31+G31+I31+K31+M31+O31+Q31+S31+U31+W31+Y31+AA31+AC31+AE31</f>
        <v>0</v>
      </c>
      <c r="AH31" s="23">
        <f>D31+F31+H31+J31+L31+N31+P31+R31+T31+V31+X31+Z31+AB31+AD31+AF31</f>
        <v>0</v>
      </c>
      <c r="AI31" s="24"/>
      <c r="AJ31" s="17"/>
    </row>
    <row r="32" spans="1:36" ht="14.25" customHeight="1">
      <c r="A32" s="75" t="s">
        <v>35</v>
      </c>
      <c r="B32" s="76" t="s">
        <v>35</v>
      </c>
      <c r="C32" s="22">
        <f>+'2. Dettaglio voci spesa'!G17</f>
        <v>0</v>
      </c>
      <c r="D32" s="23">
        <f>+'2. Dettaglio voci spesa'!H17</f>
        <v>0</v>
      </c>
      <c r="E32" s="22">
        <f>+'2. Dettaglio voci spesa'!G54</f>
        <v>0</v>
      </c>
      <c r="F32" s="23">
        <f>+'2. Dettaglio voci spesa'!H54</f>
        <v>0</v>
      </c>
      <c r="G32" s="22">
        <f>+'2. Dettaglio voci spesa'!I91</f>
        <v>0</v>
      </c>
      <c r="H32" s="23">
        <f>+'2. Dettaglio voci spesa'!J91</f>
        <v>0</v>
      </c>
      <c r="I32" s="22">
        <f>+'2. Dettaglio voci spesa'!F128</f>
        <v>0</v>
      </c>
      <c r="J32" s="23">
        <f>+'2. Dettaglio voci spesa'!G128</f>
        <v>0</v>
      </c>
      <c r="K32" s="22">
        <f>+'2. Dettaglio voci spesa'!E165</f>
        <v>0</v>
      </c>
      <c r="L32" s="23">
        <f>+'2. Dettaglio voci spesa'!F165</f>
        <v>0</v>
      </c>
      <c r="M32" s="22">
        <f>+'2. Dettaglio voci spesa'!C195</f>
        <v>0</v>
      </c>
      <c r="N32" s="23">
        <f>+'2. Dettaglio voci spesa'!D195</f>
        <v>0</v>
      </c>
      <c r="O32" s="22">
        <f>+'2. Dettaglio voci spesa'!D214</f>
        <v>0</v>
      </c>
      <c r="P32" s="23">
        <f>+'2. Dettaglio voci spesa'!E214</f>
        <v>0</v>
      </c>
      <c r="Q32" s="24">
        <f>+'2. Dettaglio voci spesa'!E251</f>
        <v>0</v>
      </c>
      <c r="R32" s="23">
        <f>+'2. Dettaglio voci spesa'!F251</f>
        <v>0</v>
      </c>
      <c r="S32" s="24">
        <f>+'2. Dettaglio voci spesa'!F288</f>
        <v>0</v>
      </c>
      <c r="T32" s="23">
        <f>+'2. Dettaglio voci spesa'!G288</f>
        <v>0</v>
      </c>
      <c r="U32" s="24">
        <f>+'2. Dettaglio voci spesa'!G324</f>
        <v>0</v>
      </c>
      <c r="V32" s="23">
        <f>+'2. Dettaglio voci spesa'!H324</f>
        <v>0</v>
      </c>
      <c r="W32" s="24">
        <f>+'2. Dettaglio voci spesa'!G362</f>
        <v>0</v>
      </c>
      <c r="X32" s="23">
        <f>+'2. Dettaglio voci spesa'!H362</f>
        <v>0</v>
      </c>
      <c r="Y32" s="24">
        <f>+'2. Dettaglio voci spesa'!G399</f>
        <v>0</v>
      </c>
      <c r="Z32" s="23">
        <f>+'2. Dettaglio voci spesa'!H399</f>
        <v>0</v>
      </c>
      <c r="AA32" s="24">
        <f>+'2. Dettaglio voci spesa'!I436</f>
        <v>0</v>
      </c>
      <c r="AB32" s="23">
        <f>+'2. Dettaglio voci spesa'!J436</f>
        <v>0</v>
      </c>
      <c r="AC32" s="24">
        <f>+'2. Dettaglio voci spesa'!F473</f>
        <v>0</v>
      </c>
      <c r="AD32" s="23">
        <f>+'2. Dettaglio voci spesa'!G473</f>
        <v>0</v>
      </c>
      <c r="AE32" s="22">
        <f>+'2. Dettaglio voci spesa'!C504</f>
        <v>0</v>
      </c>
      <c r="AF32" s="23">
        <f>+'2. Dettaglio voci spesa'!D504</f>
        <v>0</v>
      </c>
      <c r="AG32" s="24">
        <f aca="true" t="shared" si="0" ref="AG32:AG38">C32+E32+G32+I32+K32+M32+O32+Q32+S32+U32+W32+Y32+AA32+AC32+AE32</f>
        <v>0</v>
      </c>
      <c r="AH32" s="23">
        <f aca="true" t="shared" si="1" ref="AH32:AH38">D32+F32+H32+J32+L32+N32+P32+R32+T32+V32+X32+Z32+AB32+AD32+AF32</f>
        <v>0</v>
      </c>
      <c r="AI32" s="24"/>
      <c r="AJ32" s="17"/>
    </row>
    <row r="33" spans="1:36" ht="14.25" customHeight="1">
      <c r="A33" s="75" t="s">
        <v>35</v>
      </c>
      <c r="B33" s="76" t="s">
        <v>35</v>
      </c>
      <c r="C33" s="22">
        <f>+'2. Dettaglio voci spesa'!G21</f>
        <v>0</v>
      </c>
      <c r="D33" s="23">
        <f>+'2. Dettaglio voci spesa'!H21</f>
        <v>0</v>
      </c>
      <c r="E33" s="22">
        <f>+'2. Dettaglio voci spesa'!G58</f>
        <v>0</v>
      </c>
      <c r="F33" s="23">
        <f>+'2. Dettaglio voci spesa'!H58</f>
        <v>0</v>
      </c>
      <c r="G33" s="22">
        <f>+'2. Dettaglio voci spesa'!I95</f>
        <v>0</v>
      </c>
      <c r="H33" s="23">
        <f>+'2. Dettaglio voci spesa'!J95</f>
        <v>0</v>
      </c>
      <c r="I33" s="22">
        <f>+'2. Dettaglio voci spesa'!F132</f>
        <v>0</v>
      </c>
      <c r="J33" s="23">
        <f>+'2. Dettaglio voci spesa'!G132</f>
        <v>0</v>
      </c>
      <c r="K33" s="22">
        <f>+'2. Dettaglio voci spesa'!E169</f>
        <v>0</v>
      </c>
      <c r="L33" s="23">
        <f>+'2. Dettaglio voci spesa'!F169</f>
        <v>0</v>
      </c>
      <c r="M33" s="22">
        <f>+'2. Dettaglio voci spesa'!C196</f>
        <v>0</v>
      </c>
      <c r="N33" s="23">
        <f>+'2. Dettaglio voci spesa'!D196</f>
        <v>0</v>
      </c>
      <c r="O33" s="22">
        <f>+'2. Dettaglio voci spesa'!D218</f>
        <v>0</v>
      </c>
      <c r="P33" s="23">
        <f>+'2. Dettaglio voci spesa'!E218</f>
        <v>0</v>
      </c>
      <c r="Q33" s="24">
        <f>+'2. Dettaglio voci spesa'!E255</f>
        <v>0</v>
      </c>
      <c r="R33" s="23">
        <f>+'2. Dettaglio voci spesa'!F255</f>
        <v>0</v>
      </c>
      <c r="S33" s="24">
        <f>+'2. Dettaglio voci spesa'!F292</f>
        <v>0</v>
      </c>
      <c r="T33" s="23">
        <f>+'2. Dettaglio voci spesa'!G292</f>
        <v>0</v>
      </c>
      <c r="U33" s="24">
        <f>+'2. Dettaglio voci spesa'!G328</f>
        <v>0</v>
      </c>
      <c r="V33" s="23">
        <f>+'2. Dettaglio voci spesa'!H328</f>
        <v>0</v>
      </c>
      <c r="W33" s="24">
        <f>+'2. Dettaglio voci spesa'!G366</f>
        <v>0</v>
      </c>
      <c r="X33" s="23">
        <f>+'2. Dettaglio voci spesa'!H366</f>
        <v>0</v>
      </c>
      <c r="Y33" s="24">
        <f>+'2. Dettaglio voci spesa'!G403</f>
        <v>0</v>
      </c>
      <c r="Z33" s="23">
        <f>+'2. Dettaglio voci spesa'!H403</f>
        <v>0</v>
      </c>
      <c r="AA33" s="24">
        <f>+'2. Dettaglio voci spesa'!I440</f>
        <v>0</v>
      </c>
      <c r="AB33" s="23">
        <f>+'2. Dettaglio voci spesa'!J440</f>
        <v>0</v>
      </c>
      <c r="AC33" s="24">
        <f>+'2. Dettaglio voci spesa'!F477</f>
        <v>0</v>
      </c>
      <c r="AD33" s="23">
        <f>+'2. Dettaglio voci spesa'!G477</f>
        <v>0</v>
      </c>
      <c r="AE33" s="22">
        <f>+'2. Dettaglio voci spesa'!C505</f>
        <v>0</v>
      </c>
      <c r="AF33" s="23">
        <f>+'2. Dettaglio voci spesa'!D505</f>
        <v>0</v>
      </c>
      <c r="AG33" s="24">
        <f t="shared" si="0"/>
        <v>0</v>
      </c>
      <c r="AH33" s="23">
        <f t="shared" si="1"/>
        <v>0</v>
      </c>
      <c r="AI33" s="24"/>
      <c r="AJ33" s="17"/>
    </row>
    <row r="34" spans="1:36" ht="14.25" customHeight="1">
      <c r="A34" s="75" t="s">
        <v>35</v>
      </c>
      <c r="B34" s="76" t="s">
        <v>35</v>
      </c>
      <c r="C34" s="22">
        <f>+'2. Dettaglio voci spesa'!G25</f>
        <v>0</v>
      </c>
      <c r="D34" s="23">
        <f>+'2. Dettaglio voci spesa'!H25</f>
        <v>0</v>
      </c>
      <c r="E34" s="22">
        <f>+'2. Dettaglio voci spesa'!G62</f>
        <v>0</v>
      </c>
      <c r="F34" s="23">
        <f>+'2. Dettaglio voci spesa'!H62</f>
        <v>0</v>
      </c>
      <c r="G34" s="22">
        <f>+'2. Dettaglio voci spesa'!I99</f>
        <v>0</v>
      </c>
      <c r="H34" s="23">
        <f>+'2. Dettaglio voci spesa'!J99</f>
        <v>0</v>
      </c>
      <c r="I34" s="22">
        <f>+'2. Dettaglio voci spesa'!F136</f>
        <v>0</v>
      </c>
      <c r="J34" s="23">
        <f>+'2. Dettaglio voci spesa'!G136</f>
        <v>0</v>
      </c>
      <c r="K34" s="22">
        <f>+'2. Dettaglio voci spesa'!E173</f>
        <v>0</v>
      </c>
      <c r="L34" s="23">
        <f>+'2. Dettaglio voci spesa'!F173</f>
        <v>0</v>
      </c>
      <c r="M34" s="22">
        <f>+'2. Dettaglio voci spesa'!C197</f>
        <v>0</v>
      </c>
      <c r="N34" s="23">
        <f>+'2. Dettaglio voci spesa'!D197</f>
        <v>0</v>
      </c>
      <c r="O34" s="22">
        <f>+'2. Dettaglio voci spesa'!D222</f>
        <v>0</v>
      </c>
      <c r="P34" s="23">
        <f>+'2. Dettaglio voci spesa'!E222</f>
        <v>0</v>
      </c>
      <c r="Q34" s="24">
        <f>+'2. Dettaglio voci spesa'!E259</f>
        <v>0</v>
      </c>
      <c r="R34" s="23">
        <f>+'2. Dettaglio voci spesa'!F259</f>
        <v>0</v>
      </c>
      <c r="S34" s="24">
        <f>+'2. Dettaglio voci spesa'!F296</f>
        <v>0</v>
      </c>
      <c r="T34" s="23">
        <f>+'2. Dettaglio voci spesa'!G296</f>
        <v>0</v>
      </c>
      <c r="U34" s="24">
        <f>+'2. Dettaglio voci spesa'!G332</f>
        <v>0</v>
      </c>
      <c r="V34" s="23">
        <f>+'2. Dettaglio voci spesa'!H332</f>
        <v>0</v>
      </c>
      <c r="W34" s="24">
        <f>+'2. Dettaglio voci spesa'!G370</f>
        <v>0</v>
      </c>
      <c r="X34" s="23">
        <f>+'2. Dettaglio voci spesa'!H370</f>
        <v>0</v>
      </c>
      <c r="Y34" s="24">
        <f>+'2. Dettaglio voci spesa'!G407</f>
        <v>0</v>
      </c>
      <c r="Z34" s="23">
        <f>+'2. Dettaglio voci spesa'!H407</f>
        <v>0</v>
      </c>
      <c r="AA34" s="24">
        <f>+'2. Dettaglio voci spesa'!I444</f>
        <v>0</v>
      </c>
      <c r="AB34" s="23">
        <f>+'2. Dettaglio voci spesa'!J444</f>
        <v>0</v>
      </c>
      <c r="AC34" s="24">
        <f>+'2. Dettaglio voci spesa'!F481</f>
        <v>0</v>
      </c>
      <c r="AD34" s="23">
        <f>+'2. Dettaglio voci spesa'!G481</f>
        <v>0</v>
      </c>
      <c r="AE34" s="22">
        <f>+'2. Dettaglio voci spesa'!C506</f>
        <v>0</v>
      </c>
      <c r="AF34" s="23">
        <f>+'2. Dettaglio voci spesa'!D506</f>
        <v>0</v>
      </c>
      <c r="AG34" s="24">
        <f t="shared" si="0"/>
        <v>0</v>
      </c>
      <c r="AH34" s="23">
        <f t="shared" si="1"/>
        <v>0</v>
      </c>
      <c r="AI34" s="24"/>
      <c r="AJ34" s="17"/>
    </row>
    <row r="35" spans="1:36" ht="14.25" customHeight="1">
      <c r="A35" s="75" t="s">
        <v>35</v>
      </c>
      <c r="B35" s="76" t="s">
        <v>35</v>
      </c>
      <c r="C35" s="22">
        <f>+'2. Dettaglio voci spesa'!G29</f>
        <v>0</v>
      </c>
      <c r="D35" s="23">
        <f>+'2. Dettaglio voci spesa'!H29</f>
        <v>0</v>
      </c>
      <c r="E35" s="22">
        <f>+'2. Dettaglio voci spesa'!G66</f>
        <v>0</v>
      </c>
      <c r="F35" s="23">
        <f>+'2. Dettaglio voci spesa'!H66</f>
        <v>0</v>
      </c>
      <c r="G35" s="22">
        <f>+'2. Dettaglio voci spesa'!I103</f>
        <v>0</v>
      </c>
      <c r="H35" s="23">
        <f>+'2. Dettaglio voci spesa'!J103</f>
        <v>0</v>
      </c>
      <c r="I35" s="22">
        <f>+'2. Dettaglio voci spesa'!F140</f>
        <v>0</v>
      </c>
      <c r="J35" s="23">
        <f>+'2. Dettaglio voci spesa'!G140</f>
        <v>0</v>
      </c>
      <c r="K35" s="22">
        <f>+'2. Dettaglio voci spesa'!E177</f>
        <v>0</v>
      </c>
      <c r="L35" s="23">
        <f>+'2. Dettaglio voci spesa'!F177</f>
        <v>0</v>
      </c>
      <c r="M35" s="22">
        <f>+'2. Dettaglio voci spesa'!C198</f>
        <v>0</v>
      </c>
      <c r="N35" s="23">
        <f>+'2. Dettaglio voci spesa'!D198</f>
        <v>0</v>
      </c>
      <c r="O35" s="22">
        <f>+'2. Dettaglio voci spesa'!D226</f>
        <v>0</v>
      </c>
      <c r="P35" s="23">
        <f>+'2. Dettaglio voci spesa'!E226</f>
        <v>0</v>
      </c>
      <c r="Q35" s="24">
        <f>+'2. Dettaglio voci spesa'!E263</f>
        <v>0</v>
      </c>
      <c r="R35" s="23">
        <f>+'2. Dettaglio voci spesa'!F263</f>
        <v>0</v>
      </c>
      <c r="S35" s="24">
        <f>+'2. Dettaglio voci spesa'!F300</f>
        <v>0</v>
      </c>
      <c r="T35" s="23">
        <f>+'2. Dettaglio voci spesa'!G300</f>
        <v>0</v>
      </c>
      <c r="U35" s="24">
        <f>+'2. Dettaglio voci spesa'!G336</f>
        <v>0</v>
      </c>
      <c r="V35" s="23">
        <f>+'2. Dettaglio voci spesa'!H336</f>
        <v>0</v>
      </c>
      <c r="W35" s="24">
        <f>+'2. Dettaglio voci spesa'!G374</f>
        <v>0</v>
      </c>
      <c r="X35" s="23">
        <f>+'2. Dettaglio voci spesa'!H374</f>
        <v>0</v>
      </c>
      <c r="Y35" s="24">
        <f>+'2. Dettaglio voci spesa'!G411</f>
        <v>0</v>
      </c>
      <c r="Z35" s="23">
        <f>+'2. Dettaglio voci spesa'!H411</f>
        <v>0</v>
      </c>
      <c r="AA35" s="24">
        <f>+'2. Dettaglio voci spesa'!I448</f>
        <v>0</v>
      </c>
      <c r="AB35" s="23">
        <f>+'2. Dettaglio voci spesa'!J448</f>
        <v>0</v>
      </c>
      <c r="AC35" s="24">
        <f>+'2. Dettaglio voci spesa'!F485</f>
        <v>0</v>
      </c>
      <c r="AD35" s="23">
        <f>+'2. Dettaglio voci spesa'!G485</f>
        <v>0</v>
      </c>
      <c r="AE35" s="22">
        <f>+'2. Dettaglio voci spesa'!C507</f>
        <v>0</v>
      </c>
      <c r="AF35" s="23">
        <f>+'2. Dettaglio voci spesa'!D507</f>
        <v>0</v>
      </c>
      <c r="AG35" s="24">
        <f t="shared" si="0"/>
        <v>0</v>
      </c>
      <c r="AH35" s="23">
        <f t="shared" si="1"/>
        <v>0</v>
      </c>
      <c r="AI35" s="24"/>
      <c r="AJ35" s="17"/>
    </row>
    <row r="36" spans="1:36" ht="14.25" customHeight="1">
      <c r="A36" s="75" t="s">
        <v>35</v>
      </c>
      <c r="B36" s="76" t="s">
        <v>35</v>
      </c>
      <c r="C36" s="22">
        <f>+'2. Dettaglio voci spesa'!G33</f>
        <v>0</v>
      </c>
      <c r="D36" s="23">
        <f>+'2. Dettaglio voci spesa'!H33</f>
        <v>0</v>
      </c>
      <c r="E36" s="22">
        <f>+'2. Dettaglio voci spesa'!G70</f>
        <v>0</v>
      </c>
      <c r="F36" s="23">
        <f>+'2. Dettaglio voci spesa'!H70</f>
        <v>0</v>
      </c>
      <c r="G36" s="22">
        <f>+'2. Dettaglio voci spesa'!I107</f>
        <v>0</v>
      </c>
      <c r="H36" s="23">
        <f>+'2. Dettaglio voci spesa'!J107</f>
        <v>0</v>
      </c>
      <c r="I36" s="22">
        <f>+'2. Dettaglio voci spesa'!F144</f>
        <v>0</v>
      </c>
      <c r="J36" s="23">
        <f>+'2. Dettaglio voci spesa'!G144</f>
        <v>0</v>
      </c>
      <c r="K36" s="22">
        <f>+'2. Dettaglio voci spesa'!E181</f>
        <v>0</v>
      </c>
      <c r="L36" s="23">
        <f>+'2. Dettaglio voci spesa'!F181</f>
        <v>0</v>
      </c>
      <c r="M36" s="22">
        <f>+'2. Dettaglio voci spesa'!C199</f>
        <v>0</v>
      </c>
      <c r="N36" s="23">
        <f>+'2. Dettaglio voci spesa'!D199</f>
        <v>0</v>
      </c>
      <c r="O36" s="22">
        <f>+'2. Dettaglio voci spesa'!D230</f>
        <v>0</v>
      </c>
      <c r="P36" s="23">
        <f>+'2. Dettaglio voci spesa'!E230</f>
        <v>0</v>
      </c>
      <c r="Q36" s="24">
        <f>+'2. Dettaglio voci spesa'!E267</f>
        <v>0</v>
      </c>
      <c r="R36" s="23">
        <f>+'2. Dettaglio voci spesa'!F267</f>
        <v>0</v>
      </c>
      <c r="S36" s="24">
        <f>+'2. Dettaglio voci spesa'!F304</f>
        <v>0</v>
      </c>
      <c r="T36" s="23">
        <f>+'2. Dettaglio voci spesa'!G304</f>
        <v>0</v>
      </c>
      <c r="U36" s="24">
        <f>+'2. Dettaglio voci spesa'!G340</f>
        <v>0</v>
      </c>
      <c r="V36" s="23">
        <f>+'2. Dettaglio voci spesa'!H340</f>
        <v>0</v>
      </c>
      <c r="W36" s="24">
        <f>+'2. Dettaglio voci spesa'!G378</f>
        <v>0</v>
      </c>
      <c r="X36" s="23">
        <f>+'2. Dettaglio voci spesa'!H378</f>
        <v>0</v>
      </c>
      <c r="Y36" s="24">
        <f>+'2. Dettaglio voci spesa'!G415</f>
        <v>0</v>
      </c>
      <c r="Z36" s="23">
        <f>+'2. Dettaglio voci spesa'!H415</f>
        <v>0</v>
      </c>
      <c r="AA36" s="24">
        <f>+'2. Dettaglio voci spesa'!I452</f>
        <v>0</v>
      </c>
      <c r="AB36" s="23">
        <f>+'2. Dettaglio voci spesa'!J452</f>
        <v>0</v>
      </c>
      <c r="AC36" s="24">
        <f>+'2. Dettaglio voci spesa'!F489</f>
        <v>0</v>
      </c>
      <c r="AD36" s="23">
        <f>+'2. Dettaglio voci spesa'!G489</f>
        <v>0</v>
      </c>
      <c r="AE36" s="22">
        <f>+'2. Dettaglio voci spesa'!C508</f>
        <v>0</v>
      </c>
      <c r="AF36" s="23">
        <f>+'2. Dettaglio voci spesa'!D508</f>
        <v>0</v>
      </c>
      <c r="AG36" s="24">
        <f t="shared" si="0"/>
        <v>0</v>
      </c>
      <c r="AH36" s="23">
        <f t="shared" si="1"/>
        <v>0</v>
      </c>
      <c r="AI36" s="24"/>
      <c r="AJ36" s="17"/>
    </row>
    <row r="37" spans="1:36" ht="14.25" customHeight="1">
      <c r="A37" s="75" t="s">
        <v>35</v>
      </c>
      <c r="B37" s="76" t="s">
        <v>11</v>
      </c>
      <c r="C37" s="22">
        <f>+'2. Dettaglio voci spesa'!G37</f>
        <v>0</v>
      </c>
      <c r="D37" s="23">
        <f>+'2. Dettaglio voci spesa'!H37</f>
        <v>0</v>
      </c>
      <c r="E37" s="22">
        <f>+'2. Dettaglio voci spesa'!G74</f>
        <v>0</v>
      </c>
      <c r="F37" s="23">
        <f>+'2. Dettaglio voci spesa'!H74</f>
        <v>0</v>
      </c>
      <c r="G37" s="22">
        <f>+'2. Dettaglio voci spesa'!I111</f>
        <v>0</v>
      </c>
      <c r="H37" s="23">
        <f>+'2. Dettaglio voci spesa'!J111</f>
        <v>0</v>
      </c>
      <c r="I37" s="22">
        <f>+'2. Dettaglio voci spesa'!F148</f>
        <v>0</v>
      </c>
      <c r="J37" s="23">
        <f>+'2. Dettaglio voci spesa'!G148</f>
        <v>0</v>
      </c>
      <c r="K37" s="22">
        <f>+'2. Dettaglio voci spesa'!E185</f>
        <v>0</v>
      </c>
      <c r="L37" s="23">
        <f>+'2. Dettaglio voci spesa'!F185</f>
        <v>0</v>
      </c>
      <c r="M37" s="22">
        <f>+'2. Dettaglio voci spesa'!C200</f>
        <v>0</v>
      </c>
      <c r="N37" s="23">
        <f>+'2. Dettaglio voci spesa'!D200</f>
        <v>0</v>
      </c>
      <c r="O37" s="22">
        <f>+'2. Dettaglio voci spesa'!D234</f>
        <v>0</v>
      </c>
      <c r="P37" s="23">
        <f>+'2. Dettaglio voci spesa'!E234</f>
        <v>0</v>
      </c>
      <c r="Q37" s="24">
        <f>+'2. Dettaglio voci spesa'!E271</f>
        <v>0</v>
      </c>
      <c r="R37" s="23">
        <f>+'2. Dettaglio voci spesa'!F271</f>
        <v>0</v>
      </c>
      <c r="S37" s="24">
        <f>+'2. Dettaglio voci spesa'!F308</f>
        <v>0</v>
      </c>
      <c r="T37" s="23">
        <f>+'2. Dettaglio voci spesa'!G308</f>
        <v>0</v>
      </c>
      <c r="U37" s="24">
        <f>+'2. Dettaglio voci spesa'!G344</f>
        <v>0</v>
      </c>
      <c r="V37" s="23">
        <f>+'2. Dettaglio voci spesa'!H344</f>
        <v>0</v>
      </c>
      <c r="W37" s="24">
        <f>+'2. Dettaglio voci spesa'!G382</f>
        <v>0</v>
      </c>
      <c r="X37" s="23">
        <f>+'2. Dettaglio voci spesa'!H382</f>
        <v>0</v>
      </c>
      <c r="Y37" s="24">
        <f>+'2. Dettaglio voci spesa'!G419</f>
        <v>0</v>
      </c>
      <c r="Z37" s="23">
        <f>+'2. Dettaglio voci spesa'!H419</f>
        <v>0</v>
      </c>
      <c r="AA37" s="24">
        <f>+'2. Dettaglio voci spesa'!I456</f>
        <v>0</v>
      </c>
      <c r="AB37" s="23">
        <f>+'2. Dettaglio voci spesa'!J456</f>
        <v>0</v>
      </c>
      <c r="AC37" s="24">
        <f>+'2. Dettaglio voci spesa'!F493</f>
        <v>0</v>
      </c>
      <c r="AD37" s="23">
        <f>+'2. Dettaglio voci spesa'!G493</f>
        <v>0</v>
      </c>
      <c r="AE37" s="22">
        <f>+'2. Dettaglio voci spesa'!C509</f>
        <v>0</v>
      </c>
      <c r="AF37" s="23">
        <f>+'2. Dettaglio voci spesa'!D509</f>
        <v>0</v>
      </c>
      <c r="AG37" s="24">
        <f t="shared" si="0"/>
        <v>0</v>
      </c>
      <c r="AH37" s="23">
        <f t="shared" si="1"/>
        <v>0</v>
      </c>
      <c r="AI37" s="24"/>
      <c r="AJ37" s="17"/>
    </row>
    <row r="38" spans="1:36" ht="14.25" customHeight="1">
      <c r="A38" s="75" t="s">
        <v>36</v>
      </c>
      <c r="B38" s="76" t="s">
        <v>35</v>
      </c>
      <c r="C38" s="22">
        <f>+'2. Dettaglio voci spesa'!G41</f>
        <v>0</v>
      </c>
      <c r="D38" s="23">
        <f>+'2. Dettaglio voci spesa'!H41</f>
        <v>0</v>
      </c>
      <c r="E38" s="22">
        <f>+'2. Dettaglio voci spesa'!G78</f>
        <v>0</v>
      </c>
      <c r="F38" s="23">
        <f>+'2. Dettaglio voci spesa'!H78</f>
        <v>0</v>
      </c>
      <c r="G38" s="22">
        <f>+'2. Dettaglio voci spesa'!I115</f>
        <v>0</v>
      </c>
      <c r="H38" s="23">
        <f>+'2. Dettaglio voci spesa'!J115</f>
        <v>0</v>
      </c>
      <c r="I38" s="22">
        <f>+'2. Dettaglio voci spesa'!F152</f>
        <v>0</v>
      </c>
      <c r="J38" s="23">
        <f>+'2. Dettaglio voci spesa'!G152</f>
        <v>0</v>
      </c>
      <c r="K38" s="22">
        <f>+'2. Dettaglio voci spesa'!E189</f>
        <v>0</v>
      </c>
      <c r="L38" s="23">
        <f>+'2. Dettaglio voci spesa'!F189</f>
        <v>0</v>
      </c>
      <c r="M38" s="22">
        <f>+'2. Dettaglio voci spesa'!C201</f>
        <v>0</v>
      </c>
      <c r="N38" s="23">
        <f>+'2. Dettaglio voci spesa'!D201</f>
        <v>0</v>
      </c>
      <c r="O38" s="22">
        <f>+'2. Dettaglio voci spesa'!D238</f>
        <v>0</v>
      </c>
      <c r="P38" s="23">
        <f>+'2. Dettaglio voci spesa'!E238</f>
        <v>0</v>
      </c>
      <c r="Q38" s="24">
        <f>+'2. Dettaglio voci spesa'!E275</f>
        <v>0</v>
      </c>
      <c r="R38" s="23">
        <f>+'2. Dettaglio voci spesa'!F275</f>
        <v>0</v>
      </c>
      <c r="S38" s="24">
        <f>+'2. Dettaglio voci spesa'!F312</f>
        <v>0</v>
      </c>
      <c r="T38" s="23">
        <f>+'2. Dettaglio voci spesa'!G312</f>
        <v>0</v>
      </c>
      <c r="U38" s="24">
        <f>+'2. Dettaglio voci spesa'!G348</f>
        <v>0</v>
      </c>
      <c r="V38" s="23">
        <f>+'2. Dettaglio voci spesa'!H348</f>
        <v>0</v>
      </c>
      <c r="W38" s="24">
        <f>+'2. Dettaglio voci spesa'!G386</f>
        <v>0</v>
      </c>
      <c r="X38" s="23">
        <f>+'2. Dettaglio voci spesa'!H386</f>
        <v>0</v>
      </c>
      <c r="Y38" s="24">
        <f>+'2. Dettaglio voci spesa'!G423</f>
        <v>0</v>
      </c>
      <c r="Z38" s="23">
        <f>+'2. Dettaglio voci spesa'!H423</f>
        <v>0</v>
      </c>
      <c r="AA38" s="24">
        <f>+'2. Dettaglio voci spesa'!I460</f>
        <v>0</v>
      </c>
      <c r="AB38" s="23">
        <f>+'2. Dettaglio voci spesa'!J460</f>
        <v>0</v>
      </c>
      <c r="AC38" s="24">
        <f>+'2. Dettaglio voci spesa'!F497</f>
        <v>0</v>
      </c>
      <c r="AD38" s="23">
        <f>+'2. Dettaglio voci spesa'!G497</f>
        <v>0</v>
      </c>
      <c r="AE38" s="22">
        <f>+'2. Dettaglio voci spesa'!C510</f>
        <v>0</v>
      </c>
      <c r="AF38" s="23">
        <f>+'2. Dettaglio voci spesa'!D510</f>
        <v>0</v>
      </c>
      <c r="AG38" s="24">
        <f t="shared" si="0"/>
        <v>0</v>
      </c>
      <c r="AH38" s="23">
        <f t="shared" si="1"/>
        <v>0</v>
      </c>
      <c r="AI38" s="24"/>
      <c r="AJ38" s="17"/>
    </row>
    <row r="39" spans="1:36" s="25" customFormat="1" ht="25.5" customHeight="1">
      <c r="A39" s="117" t="s">
        <v>37</v>
      </c>
      <c r="B39" s="117"/>
      <c r="C39" s="22">
        <f>+'2. Dettaglio voci spesa'!G42</f>
        <v>0</v>
      </c>
      <c r="D39" s="23">
        <f>+'2. Dettaglio voci spesa'!H42</f>
        <v>0</v>
      </c>
      <c r="E39" s="22">
        <f>+'2. Dettaglio voci spesa'!G79</f>
        <v>0</v>
      </c>
      <c r="F39" s="23">
        <f>+'2. Dettaglio voci spesa'!H79</f>
        <v>0</v>
      </c>
      <c r="G39" s="22">
        <f>+'2. Dettaglio voci spesa'!I116</f>
        <v>0</v>
      </c>
      <c r="H39" s="23">
        <f>+'2. Dettaglio voci spesa'!J116</f>
        <v>0</v>
      </c>
      <c r="I39" s="22">
        <f>+'2. Dettaglio voci spesa'!F153</f>
        <v>0</v>
      </c>
      <c r="J39" s="23">
        <f>+'2. Dettaglio voci spesa'!G153</f>
        <v>0</v>
      </c>
      <c r="K39" s="22">
        <f>+'2. Dettaglio voci spesa'!E190</f>
        <v>0</v>
      </c>
      <c r="L39" s="23">
        <f>+'2. Dettaglio voci spesa'!F190</f>
        <v>0</v>
      </c>
      <c r="M39" s="22">
        <f>+'2. Dettaglio voci spesa'!C202</f>
        <v>0</v>
      </c>
      <c r="N39" s="23">
        <f>+'2. Dettaglio voci spesa'!D202</f>
        <v>0</v>
      </c>
      <c r="O39" s="22">
        <f>+'2. Dettaglio voci spesa'!D239</f>
        <v>0</v>
      </c>
      <c r="P39" s="23">
        <f>+'2. Dettaglio voci spesa'!E239</f>
        <v>0</v>
      </c>
      <c r="Q39" s="24">
        <f>+'2. Dettaglio voci spesa'!E276</f>
        <v>0</v>
      </c>
      <c r="R39" s="23">
        <f>+'2. Dettaglio voci spesa'!F276</f>
        <v>0</v>
      </c>
      <c r="S39" s="24">
        <f>+'2. Dettaglio voci spesa'!F313</f>
        <v>0</v>
      </c>
      <c r="T39" s="23">
        <f>+'2. Dettaglio voci spesa'!G313</f>
        <v>0</v>
      </c>
      <c r="U39" s="24">
        <f>+'2. Dettaglio voci spesa'!G349</f>
        <v>0</v>
      </c>
      <c r="V39" s="23">
        <f>+'2. Dettaglio voci spesa'!H349</f>
        <v>0</v>
      </c>
      <c r="W39" s="24">
        <f>+'2. Dettaglio voci spesa'!G387</f>
        <v>0</v>
      </c>
      <c r="X39" s="23">
        <f>+'2. Dettaglio voci spesa'!H387</f>
        <v>0</v>
      </c>
      <c r="Y39" s="24">
        <f>+'2. Dettaglio voci spesa'!G424</f>
        <v>0</v>
      </c>
      <c r="Z39" s="23">
        <f>+'2. Dettaglio voci spesa'!H424</f>
        <v>0</v>
      </c>
      <c r="AA39" s="24">
        <f>+'2. Dettaglio voci spesa'!I461</f>
        <v>0</v>
      </c>
      <c r="AB39" s="23">
        <f>+'2. Dettaglio voci spesa'!J461</f>
        <v>0</v>
      </c>
      <c r="AC39" s="24">
        <f>+'2. Dettaglio voci spesa'!F498</f>
        <v>0</v>
      </c>
      <c r="AD39" s="23">
        <f>+'2. Dettaglio voci spesa'!G498</f>
        <v>0</v>
      </c>
      <c r="AE39" s="22">
        <f>+'2. Dettaglio voci spesa'!C511</f>
        <v>0</v>
      </c>
      <c r="AF39" s="23">
        <f>+'2. Dettaglio voci spesa'!D511</f>
        <v>0</v>
      </c>
      <c r="AG39" s="22">
        <f>SUM(AG31:AG38)</f>
        <v>0</v>
      </c>
      <c r="AH39" s="23">
        <f>SUM(AH31:AH38)</f>
        <v>0</v>
      </c>
      <c r="AI39" s="22">
        <f>SUM(AI31:AI38)</f>
        <v>0</v>
      </c>
      <c r="AJ39" s="17"/>
    </row>
    <row r="40" spans="1:34" s="20" customFormat="1" ht="43.5" customHeight="1">
      <c r="A40" s="123" t="s">
        <v>171</v>
      </c>
      <c r="B40" s="124"/>
      <c r="C40" s="77">
        <f aca="true" t="shared" si="2" ref="C40:V40">SUM(C31:C38)</f>
        <v>0</v>
      </c>
      <c r="D40" s="77">
        <f t="shared" si="2"/>
        <v>0</v>
      </c>
      <c r="E40" s="77">
        <f t="shared" si="2"/>
        <v>0</v>
      </c>
      <c r="F40" s="77">
        <f t="shared" si="2"/>
        <v>0</v>
      </c>
      <c r="G40" s="77">
        <f t="shared" si="2"/>
        <v>0</v>
      </c>
      <c r="H40" s="77">
        <f t="shared" si="2"/>
        <v>0</v>
      </c>
      <c r="I40" s="77">
        <f t="shared" si="2"/>
        <v>0</v>
      </c>
      <c r="J40" s="77">
        <f t="shared" si="2"/>
        <v>0</v>
      </c>
      <c r="K40" s="77">
        <f t="shared" si="2"/>
        <v>0</v>
      </c>
      <c r="L40" s="77">
        <f t="shared" si="2"/>
        <v>0</v>
      </c>
      <c r="M40" s="77">
        <f t="shared" si="2"/>
        <v>0</v>
      </c>
      <c r="N40" s="77">
        <f t="shared" si="2"/>
        <v>0</v>
      </c>
      <c r="O40" s="77">
        <f t="shared" si="2"/>
        <v>0</v>
      </c>
      <c r="P40" s="77">
        <f t="shared" si="2"/>
        <v>0</v>
      </c>
      <c r="Q40" s="77">
        <f t="shared" si="2"/>
        <v>0</v>
      </c>
      <c r="R40" s="190">
        <f t="shared" si="2"/>
        <v>0</v>
      </c>
      <c r="S40" s="190">
        <f t="shared" si="2"/>
        <v>0</v>
      </c>
      <c r="T40" s="190">
        <f t="shared" si="2"/>
        <v>0</v>
      </c>
      <c r="U40" s="190">
        <f t="shared" si="2"/>
        <v>0</v>
      </c>
      <c r="V40" s="192">
        <f t="shared" si="2"/>
        <v>0</v>
      </c>
      <c r="W40" s="190">
        <f>SUM(W31:W38)</f>
        <v>0</v>
      </c>
      <c r="X40" s="190">
        <f>SUM(X31:X38)</f>
        <v>0</v>
      </c>
      <c r="Y40" s="190">
        <f>SUM(Y31:Y38)</f>
        <v>0</v>
      </c>
      <c r="Z40" s="192">
        <f>SUM(Z31:Z38)</f>
        <v>0</v>
      </c>
      <c r="AA40" s="190">
        <f>SUM(AA31:AA38)</f>
        <v>0</v>
      </c>
      <c r="AB40" s="190">
        <f>SUM(AB31:AB38)</f>
        <v>0</v>
      </c>
      <c r="AC40" s="190">
        <f>SUM(AC31:AC38)</f>
        <v>0</v>
      </c>
      <c r="AD40" s="192">
        <f>SUM(AD31:AD38)</f>
        <v>0</v>
      </c>
      <c r="AE40" s="190">
        <f>SUM(AE31:AE38)</f>
        <v>0</v>
      </c>
      <c r="AF40" s="192">
        <f>SUM(AF31:AF38)</f>
        <v>0</v>
      </c>
      <c r="AG40" s="191"/>
      <c r="AH40" s="26"/>
    </row>
    <row r="41" spans="1:14" ht="31.5" customHeight="1">
      <c r="A41" s="28"/>
      <c r="B41" s="28"/>
      <c r="C41" s="28"/>
      <c r="D41" s="29"/>
      <c r="E41" s="14"/>
      <c r="F41" s="14"/>
      <c r="N41" s="14"/>
    </row>
    <row r="42" spans="1:6" ht="31.5" customHeight="1">
      <c r="A42" s="28"/>
      <c r="B42" s="28"/>
      <c r="C42" s="28"/>
      <c r="D42" s="29"/>
      <c r="E42" s="14"/>
      <c r="F42" s="14"/>
    </row>
    <row r="43" spans="1:6" ht="31.5" customHeight="1">
      <c r="A43" s="28"/>
      <c r="B43" s="28"/>
      <c r="C43" s="28"/>
      <c r="D43" s="29"/>
      <c r="E43" s="14"/>
      <c r="F43" s="14"/>
    </row>
    <row r="44" spans="1:6" ht="31.5" customHeight="1">
      <c r="A44" s="28"/>
      <c r="B44" s="28"/>
      <c r="C44" s="28"/>
      <c r="D44" s="29"/>
      <c r="E44" s="14"/>
      <c r="F44" s="14"/>
    </row>
    <row r="45" spans="1:6" ht="31.5" customHeight="1">
      <c r="A45" s="28"/>
      <c r="B45" s="28"/>
      <c r="C45" s="28"/>
      <c r="D45" s="29"/>
      <c r="E45" s="14"/>
      <c r="F45" s="14"/>
    </row>
    <row r="46" spans="1:6" ht="31.5" customHeight="1">
      <c r="A46" s="28"/>
      <c r="B46" s="28"/>
      <c r="C46" s="28"/>
      <c r="D46" s="29"/>
      <c r="E46" s="14"/>
      <c r="F46" s="14"/>
    </row>
    <row r="48" spans="7:12" ht="18.75">
      <c r="G48" s="30"/>
      <c r="H48" s="30"/>
      <c r="I48" s="30"/>
      <c r="J48" s="30"/>
      <c r="K48" s="30"/>
      <c r="L48" s="30"/>
    </row>
    <row r="49" spans="2:6" ht="18.75">
      <c r="B49" s="30"/>
      <c r="C49" s="30"/>
      <c r="D49" s="30"/>
      <c r="E49" s="30"/>
      <c r="F49" s="30"/>
    </row>
  </sheetData>
  <sheetProtection selectLockedCells="1" selectUnlockedCells="1"/>
  <mergeCells count="38">
    <mergeCell ref="S28:V28"/>
    <mergeCell ref="W28:AF28"/>
    <mergeCell ref="A40:B40"/>
    <mergeCell ref="A23:N23"/>
    <mergeCell ref="E14:F14"/>
    <mergeCell ref="E15:F15"/>
    <mergeCell ref="E16:F16"/>
    <mergeCell ref="E17:F17"/>
    <mergeCell ref="E18:F18"/>
    <mergeCell ref="A20:F20"/>
    <mergeCell ref="A24:N26"/>
    <mergeCell ref="C28:R28"/>
    <mergeCell ref="A39:B39"/>
    <mergeCell ref="E9:F9"/>
    <mergeCell ref="A10:F10"/>
    <mergeCell ref="E11:F11"/>
    <mergeCell ref="A12:F12"/>
    <mergeCell ref="E13:F13"/>
    <mergeCell ref="E19:F19"/>
    <mergeCell ref="H13:M13"/>
    <mergeCell ref="A6:F6"/>
    <mergeCell ref="H8:J8"/>
    <mergeCell ref="A8:F8"/>
    <mergeCell ref="O20:Q20"/>
    <mergeCell ref="A21:F21"/>
    <mergeCell ref="K8:M8"/>
    <mergeCell ref="K10:K11"/>
    <mergeCell ref="L10:L11"/>
    <mergeCell ref="M10:M11"/>
    <mergeCell ref="A5:C5"/>
    <mergeCell ref="D5:F5"/>
    <mergeCell ref="A1:F1"/>
    <mergeCell ref="A2:C2"/>
    <mergeCell ref="D2:F2"/>
    <mergeCell ref="A3:C3"/>
    <mergeCell ref="D3:F3"/>
    <mergeCell ref="A4:C4"/>
    <mergeCell ref="D4:F4"/>
  </mergeCells>
  <printOptions/>
  <pageMargins left="0.6298611111111111" right="0.15763888888888888" top="0.15763888888888888" bottom="0.11805555555555555" header="0.5118055555555555" footer="0.5118055555555555"/>
  <pageSetup horizontalDpi="300" verticalDpi="300" orientation="landscape" paperSize="8" scale="62" r:id="rId1"/>
</worksheet>
</file>

<file path=xl/worksheets/sheet2.xml><?xml version="1.0" encoding="utf-8"?>
<worksheet xmlns="http://schemas.openxmlformats.org/spreadsheetml/2006/main" xmlns:r="http://schemas.openxmlformats.org/officeDocument/2006/relationships">
  <dimension ref="B1:M512"/>
  <sheetViews>
    <sheetView showGridLines="0" zoomScale="81" zoomScaleNormal="81" zoomScalePageLayoutView="0" workbookViewId="0" topLeftCell="A500">
      <selection activeCell="G509" sqref="G509"/>
    </sheetView>
  </sheetViews>
  <sheetFormatPr defaultColWidth="9.140625" defaultRowHeight="15"/>
  <cols>
    <col min="1" max="1" width="3.421875" style="1" customWidth="1"/>
    <col min="2" max="2" width="26.28125" style="1" customWidth="1"/>
    <col min="3" max="3" width="35.421875" style="1" customWidth="1"/>
    <col min="4" max="4" width="33.7109375" style="1" customWidth="1"/>
    <col min="5" max="5" width="19.28125" style="1" customWidth="1"/>
    <col min="6" max="6" width="19.8515625" style="27" customWidth="1"/>
    <col min="7" max="7" width="21.00390625" style="1" customWidth="1"/>
    <col min="8" max="8" width="20.8515625" style="1" customWidth="1"/>
    <col min="9" max="9" width="22.7109375" style="1" customWidth="1"/>
    <col min="10" max="10" width="18.28125" style="1" customWidth="1"/>
    <col min="11" max="11" width="14.8515625" style="1" customWidth="1"/>
    <col min="12" max="13" width="15.7109375" style="1" customWidth="1"/>
    <col min="14" max="16384" width="9.140625" style="1" customWidth="1"/>
  </cols>
  <sheetData>
    <row r="1" spans="2:9" s="3" customFormat="1" ht="39.75" customHeight="1">
      <c r="B1" s="161" t="s">
        <v>38</v>
      </c>
      <c r="C1" s="161"/>
      <c r="D1" s="161"/>
      <c r="E1" s="161"/>
      <c r="F1" s="161"/>
      <c r="G1" s="161"/>
      <c r="H1" s="161"/>
      <c r="I1" s="161"/>
    </row>
    <row r="2" spans="2:9" s="3" customFormat="1" ht="35.25" customHeight="1">
      <c r="B2" s="162" t="s">
        <v>39</v>
      </c>
      <c r="C2" s="162"/>
      <c r="D2" s="162"/>
      <c r="E2" s="162"/>
      <c r="F2" s="162"/>
      <c r="G2" s="162"/>
      <c r="H2" s="162"/>
      <c r="I2" s="162"/>
    </row>
    <row r="3" spans="2:9" s="31" customFormat="1" ht="21" customHeight="1">
      <c r="B3" s="163" t="s">
        <v>164</v>
      </c>
      <c r="C3" s="163"/>
      <c r="D3" s="163"/>
      <c r="E3" s="163"/>
      <c r="F3" s="163"/>
      <c r="G3" s="163"/>
      <c r="H3" s="163"/>
      <c r="I3" s="163"/>
    </row>
    <row r="4" spans="2:9" s="32" customFormat="1" ht="50.25" customHeight="1">
      <c r="B4" s="164" t="s">
        <v>176</v>
      </c>
      <c r="C4" s="164"/>
      <c r="D4" s="164"/>
      <c r="E4" s="164"/>
      <c r="F4" s="164"/>
      <c r="G4" s="164"/>
      <c r="H4" s="164"/>
      <c r="I4" s="164"/>
    </row>
    <row r="5" s="17" customFormat="1" ht="39.75" customHeight="1"/>
    <row r="6" spans="2:3" s="17" customFormat="1" ht="39.75" customHeight="1">
      <c r="B6" s="195" t="s">
        <v>209</v>
      </c>
      <c r="C6" s="195"/>
    </row>
    <row r="7" spans="2:11" s="14" customFormat="1" ht="33" customHeight="1">
      <c r="B7" s="165" t="s">
        <v>238</v>
      </c>
      <c r="C7" s="165"/>
      <c r="D7" s="165"/>
      <c r="E7" s="165"/>
      <c r="F7" s="165"/>
      <c r="G7" s="165"/>
      <c r="H7" s="165"/>
      <c r="I7" s="165"/>
      <c r="J7" s="165"/>
      <c r="K7" s="165"/>
    </row>
    <row r="8" spans="2:11" s="17" customFormat="1" ht="70.5" customHeight="1">
      <c r="B8" s="33" t="s">
        <v>40</v>
      </c>
      <c r="C8" s="33" t="s">
        <v>143</v>
      </c>
      <c r="D8" s="137" t="s">
        <v>259</v>
      </c>
      <c r="E8" s="137"/>
      <c r="F8" s="33" t="s">
        <v>41</v>
      </c>
      <c r="G8" s="33" t="s">
        <v>42</v>
      </c>
      <c r="H8" s="34" t="s">
        <v>147</v>
      </c>
      <c r="I8" s="156" t="s">
        <v>43</v>
      </c>
      <c r="J8" s="156"/>
      <c r="K8" s="156"/>
    </row>
    <row r="9" spans="2:11" ht="24.75" customHeight="1">
      <c r="B9" s="166" t="s">
        <v>240</v>
      </c>
      <c r="C9" s="97" t="s">
        <v>177</v>
      </c>
      <c r="D9" s="157" t="s">
        <v>35</v>
      </c>
      <c r="E9" s="157"/>
      <c r="F9" s="36" t="s">
        <v>35</v>
      </c>
      <c r="G9" s="37"/>
      <c r="H9" s="38"/>
      <c r="I9" s="158"/>
      <c r="J9" s="158"/>
      <c r="K9" s="158"/>
    </row>
    <row r="10" spans="2:11" ht="24.75" customHeight="1">
      <c r="B10" s="166"/>
      <c r="C10" s="35" t="s">
        <v>44</v>
      </c>
      <c r="D10" s="157" t="s">
        <v>35</v>
      </c>
      <c r="E10" s="157"/>
      <c r="F10" s="36" t="s">
        <v>35</v>
      </c>
      <c r="G10" s="37"/>
      <c r="H10" s="38"/>
      <c r="I10" s="158"/>
      <c r="J10" s="158"/>
      <c r="K10" s="158"/>
    </row>
    <row r="11" spans="2:11" ht="13.5" customHeight="1">
      <c r="B11" s="166"/>
      <c r="C11" s="36" t="s">
        <v>35</v>
      </c>
      <c r="D11" s="157" t="s">
        <v>35</v>
      </c>
      <c r="E11" s="157" t="s">
        <v>35</v>
      </c>
      <c r="F11" s="36" t="s">
        <v>35</v>
      </c>
      <c r="G11" s="37" t="s">
        <v>35</v>
      </c>
      <c r="H11" s="38"/>
      <c r="I11" s="158"/>
      <c r="J11" s="158"/>
      <c r="K11" s="158"/>
    </row>
    <row r="12" spans="2:12" ht="13.5" customHeight="1">
      <c r="B12" s="166"/>
      <c r="C12" s="36" t="s">
        <v>35</v>
      </c>
      <c r="D12" s="157" t="s">
        <v>35</v>
      </c>
      <c r="E12" s="157" t="s">
        <v>11</v>
      </c>
      <c r="F12" s="36" t="s">
        <v>35</v>
      </c>
      <c r="G12" s="37" t="s">
        <v>35</v>
      </c>
      <c r="H12" s="38"/>
      <c r="I12" s="158"/>
      <c r="J12" s="158"/>
      <c r="K12" s="158"/>
      <c r="L12" s="20"/>
    </row>
    <row r="13" spans="2:11" s="20" customFormat="1" ht="17.25" customHeight="1">
      <c r="B13" s="144" t="s">
        <v>241</v>
      </c>
      <c r="C13" s="144"/>
      <c r="D13" s="144"/>
      <c r="E13" s="144"/>
      <c r="F13" s="144"/>
      <c r="G13" s="37">
        <f>SUM(G9:G12)</f>
        <v>0</v>
      </c>
      <c r="H13" s="39">
        <f>SUM(H9:H12)</f>
        <v>0</v>
      </c>
      <c r="I13" s="158"/>
      <c r="J13" s="158"/>
      <c r="K13" s="158"/>
    </row>
    <row r="14" spans="2:11" s="20" customFormat="1" ht="13.5" customHeight="1">
      <c r="B14" s="157" t="s">
        <v>45</v>
      </c>
      <c r="C14" s="40"/>
      <c r="D14" s="157"/>
      <c r="E14" s="157"/>
      <c r="F14" s="40"/>
      <c r="G14" s="37"/>
      <c r="H14" s="39"/>
      <c r="I14" s="158"/>
      <c r="J14" s="158"/>
      <c r="K14" s="158"/>
    </row>
    <row r="15" spans="2:11" s="20" customFormat="1" ht="13.5" customHeight="1">
      <c r="B15" s="157"/>
      <c r="C15" s="36"/>
      <c r="D15" s="157"/>
      <c r="E15" s="157"/>
      <c r="F15" s="36"/>
      <c r="G15" s="37"/>
      <c r="H15" s="39"/>
      <c r="I15" s="158"/>
      <c r="J15" s="158"/>
      <c r="K15" s="158"/>
    </row>
    <row r="16" spans="2:11" s="20" customFormat="1" ht="13.5" customHeight="1">
      <c r="B16" s="157"/>
      <c r="C16" s="36"/>
      <c r="D16" s="157"/>
      <c r="E16" s="157"/>
      <c r="F16" s="36"/>
      <c r="G16" s="37"/>
      <c r="H16" s="39"/>
      <c r="I16" s="158"/>
      <c r="J16" s="158"/>
      <c r="K16" s="158"/>
    </row>
    <row r="17" spans="2:11" s="20" customFormat="1" ht="19.5" customHeight="1">
      <c r="B17" s="144" t="s">
        <v>46</v>
      </c>
      <c r="C17" s="144"/>
      <c r="D17" s="144"/>
      <c r="E17" s="144"/>
      <c r="F17" s="144"/>
      <c r="G17" s="37">
        <f>SUM(G14:G16)</f>
        <v>0</v>
      </c>
      <c r="H17" s="39">
        <f>SUM(H14:H16)</f>
        <v>0</v>
      </c>
      <c r="I17" s="158"/>
      <c r="J17" s="158"/>
      <c r="K17" s="158"/>
    </row>
    <row r="18" spans="2:11" s="20" customFormat="1" ht="13.5" customHeight="1">
      <c r="B18" s="157" t="s">
        <v>45</v>
      </c>
      <c r="C18" s="40"/>
      <c r="D18" s="157"/>
      <c r="E18" s="157"/>
      <c r="F18" s="40"/>
      <c r="G18" s="37"/>
      <c r="H18" s="39"/>
      <c r="I18" s="158"/>
      <c r="J18" s="158"/>
      <c r="K18" s="158"/>
    </row>
    <row r="19" spans="2:11" s="20" customFormat="1" ht="13.5" customHeight="1">
      <c r="B19" s="157"/>
      <c r="C19" s="36"/>
      <c r="D19" s="157"/>
      <c r="E19" s="157"/>
      <c r="F19" s="36"/>
      <c r="G19" s="37"/>
      <c r="H19" s="39"/>
      <c r="I19" s="158"/>
      <c r="J19" s="158"/>
      <c r="K19" s="158"/>
    </row>
    <row r="20" spans="2:11" s="20" customFormat="1" ht="13.5" customHeight="1">
      <c r="B20" s="157"/>
      <c r="C20" s="36"/>
      <c r="D20" s="157"/>
      <c r="E20" s="157"/>
      <c r="F20" s="36"/>
      <c r="G20" s="37"/>
      <c r="H20" s="39"/>
      <c r="I20" s="158"/>
      <c r="J20" s="158"/>
      <c r="K20" s="158"/>
    </row>
    <row r="21" spans="2:11" s="20" customFormat="1" ht="19.5" customHeight="1">
      <c r="B21" s="144" t="s">
        <v>46</v>
      </c>
      <c r="C21" s="144"/>
      <c r="D21" s="144"/>
      <c r="E21" s="144"/>
      <c r="F21" s="144"/>
      <c r="G21" s="37">
        <f>SUM(G18:G20)</f>
        <v>0</v>
      </c>
      <c r="H21" s="39">
        <f>SUM(H18:H20)</f>
        <v>0</v>
      </c>
      <c r="I21" s="158"/>
      <c r="J21" s="158"/>
      <c r="K21" s="158"/>
    </row>
    <row r="22" spans="2:11" s="20" customFormat="1" ht="13.5" customHeight="1">
      <c r="B22" s="157" t="s">
        <v>45</v>
      </c>
      <c r="C22" s="40"/>
      <c r="D22" s="157"/>
      <c r="E22" s="157"/>
      <c r="F22" s="40"/>
      <c r="G22" s="37"/>
      <c r="H22" s="39"/>
      <c r="I22" s="158"/>
      <c r="J22" s="158"/>
      <c r="K22" s="158"/>
    </row>
    <row r="23" spans="2:11" s="20" customFormat="1" ht="13.5" customHeight="1">
      <c r="B23" s="157"/>
      <c r="C23" s="36"/>
      <c r="D23" s="157"/>
      <c r="E23" s="157"/>
      <c r="F23" s="36"/>
      <c r="G23" s="37"/>
      <c r="H23" s="39"/>
      <c r="I23" s="158"/>
      <c r="J23" s="158"/>
      <c r="K23" s="158"/>
    </row>
    <row r="24" spans="2:11" s="20" customFormat="1" ht="13.5" customHeight="1">
      <c r="B24" s="157"/>
      <c r="C24" s="36"/>
      <c r="D24" s="157"/>
      <c r="E24" s="157"/>
      <c r="F24" s="36"/>
      <c r="G24" s="37"/>
      <c r="H24" s="39"/>
      <c r="I24" s="158"/>
      <c r="J24" s="158"/>
      <c r="K24" s="158"/>
    </row>
    <row r="25" spans="2:11" s="20" customFormat="1" ht="19.5" customHeight="1">
      <c r="B25" s="144" t="s">
        <v>46</v>
      </c>
      <c r="C25" s="144"/>
      <c r="D25" s="144"/>
      <c r="E25" s="144"/>
      <c r="F25" s="144"/>
      <c r="G25" s="37">
        <f>SUM(G22:G24)</f>
        <v>0</v>
      </c>
      <c r="H25" s="39">
        <f>SUM(H22:H24)</f>
        <v>0</v>
      </c>
      <c r="I25" s="158"/>
      <c r="J25" s="158"/>
      <c r="K25" s="158"/>
    </row>
    <row r="26" spans="2:11" s="20" customFormat="1" ht="13.5" customHeight="1">
      <c r="B26" s="157" t="s">
        <v>45</v>
      </c>
      <c r="C26" s="40"/>
      <c r="D26" s="157"/>
      <c r="E26" s="157"/>
      <c r="F26" s="40"/>
      <c r="G26" s="37"/>
      <c r="H26" s="39"/>
      <c r="I26" s="158"/>
      <c r="J26" s="158"/>
      <c r="K26" s="158"/>
    </row>
    <row r="27" spans="2:11" s="20" customFormat="1" ht="13.5" customHeight="1">
      <c r="B27" s="157"/>
      <c r="C27" s="36"/>
      <c r="D27" s="157"/>
      <c r="E27" s="157"/>
      <c r="F27" s="36"/>
      <c r="G27" s="37"/>
      <c r="H27" s="39"/>
      <c r="I27" s="158"/>
      <c r="J27" s="158"/>
      <c r="K27" s="158"/>
    </row>
    <row r="28" spans="2:11" s="20" customFormat="1" ht="13.5" customHeight="1">
      <c r="B28" s="157"/>
      <c r="C28" s="36"/>
      <c r="D28" s="157"/>
      <c r="E28" s="157"/>
      <c r="F28" s="36"/>
      <c r="G28" s="37"/>
      <c r="H28" s="39"/>
      <c r="I28" s="158"/>
      <c r="J28" s="158"/>
      <c r="K28" s="158"/>
    </row>
    <row r="29" spans="2:11" s="20" customFormat="1" ht="19.5" customHeight="1">
      <c r="B29" s="144" t="s">
        <v>46</v>
      </c>
      <c r="C29" s="144"/>
      <c r="D29" s="144"/>
      <c r="E29" s="144"/>
      <c r="F29" s="144"/>
      <c r="G29" s="37">
        <f>SUM(G26:G28)</f>
        <v>0</v>
      </c>
      <c r="H29" s="39">
        <f>SUM(H26:H28)</f>
        <v>0</v>
      </c>
      <c r="I29" s="158"/>
      <c r="J29" s="158"/>
      <c r="K29" s="158"/>
    </row>
    <row r="30" spans="2:11" s="20" customFormat="1" ht="13.5" customHeight="1">
      <c r="B30" s="157" t="s">
        <v>45</v>
      </c>
      <c r="C30" s="40"/>
      <c r="D30" s="157"/>
      <c r="E30" s="157"/>
      <c r="F30" s="40"/>
      <c r="G30" s="37"/>
      <c r="H30" s="39"/>
      <c r="I30" s="158"/>
      <c r="J30" s="158"/>
      <c r="K30" s="158"/>
    </row>
    <row r="31" spans="2:11" s="20" customFormat="1" ht="13.5" customHeight="1">
      <c r="B31" s="157"/>
      <c r="C31" s="36"/>
      <c r="D31" s="157"/>
      <c r="E31" s="157"/>
      <c r="F31" s="36"/>
      <c r="G31" s="37"/>
      <c r="H31" s="39"/>
      <c r="I31" s="158"/>
      <c r="J31" s="158"/>
      <c r="K31" s="158"/>
    </row>
    <row r="32" spans="2:11" s="20" customFormat="1" ht="13.5" customHeight="1">
      <c r="B32" s="157"/>
      <c r="C32" s="36"/>
      <c r="D32" s="157"/>
      <c r="E32" s="157"/>
      <c r="F32" s="36"/>
      <c r="G32" s="37"/>
      <c r="H32" s="39"/>
      <c r="I32" s="158"/>
      <c r="J32" s="158"/>
      <c r="K32" s="158"/>
    </row>
    <row r="33" spans="2:11" s="20" customFormat="1" ht="19.5" customHeight="1">
      <c r="B33" s="144" t="s">
        <v>46</v>
      </c>
      <c r="C33" s="144"/>
      <c r="D33" s="144"/>
      <c r="E33" s="144"/>
      <c r="F33" s="144"/>
      <c r="G33" s="37">
        <f>SUM(G30:G32)</f>
        <v>0</v>
      </c>
      <c r="H33" s="39">
        <f>SUM(H30:H32)</f>
        <v>0</v>
      </c>
      <c r="I33" s="158"/>
      <c r="J33" s="158"/>
      <c r="K33" s="158"/>
    </row>
    <row r="34" spans="2:11" s="20" customFormat="1" ht="13.5" customHeight="1">
      <c r="B34" s="157" t="s">
        <v>45</v>
      </c>
      <c r="C34" s="40"/>
      <c r="D34" s="157"/>
      <c r="E34" s="157"/>
      <c r="F34" s="40"/>
      <c r="G34" s="37"/>
      <c r="H34" s="39"/>
      <c r="I34" s="158"/>
      <c r="J34" s="158"/>
      <c r="K34" s="158"/>
    </row>
    <row r="35" spans="2:11" s="20" customFormat="1" ht="13.5" customHeight="1">
      <c r="B35" s="157"/>
      <c r="C35" s="36"/>
      <c r="D35" s="157"/>
      <c r="E35" s="157"/>
      <c r="F35" s="36"/>
      <c r="G35" s="37"/>
      <c r="H35" s="39"/>
      <c r="I35" s="158"/>
      <c r="J35" s="158"/>
      <c r="K35" s="158"/>
    </row>
    <row r="36" spans="2:11" s="20" customFormat="1" ht="13.5" customHeight="1">
      <c r="B36" s="157"/>
      <c r="C36" s="36"/>
      <c r="D36" s="157"/>
      <c r="E36" s="157"/>
      <c r="F36" s="36"/>
      <c r="G36" s="37"/>
      <c r="H36" s="39"/>
      <c r="I36" s="158"/>
      <c r="J36" s="158"/>
      <c r="K36" s="158"/>
    </row>
    <row r="37" spans="2:11" s="20" customFormat="1" ht="19.5" customHeight="1">
      <c r="B37" s="144" t="s">
        <v>46</v>
      </c>
      <c r="C37" s="144"/>
      <c r="D37" s="144"/>
      <c r="E37" s="144"/>
      <c r="F37" s="144"/>
      <c r="G37" s="37">
        <f>SUM(G34:G36)</f>
        <v>0</v>
      </c>
      <c r="H37" s="39">
        <f>SUM(H34:H36)</f>
        <v>0</v>
      </c>
      <c r="I37" s="158"/>
      <c r="J37" s="158"/>
      <c r="K37" s="158"/>
    </row>
    <row r="38" spans="2:11" ht="13.5" customHeight="1">
      <c r="B38" s="157" t="s">
        <v>36</v>
      </c>
      <c r="C38" s="37"/>
      <c r="D38" s="157"/>
      <c r="E38" s="157"/>
      <c r="F38" s="37"/>
      <c r="G38" s="37"/>
      <c r="H38" s="38"/>
      <c r="I38" s="158"/>
      <c r="J38" s="158"/>
      <c r="K38" s="158"/>
    </row>
    <row r="39" spans="2:11" ht="13.5" customHeight="1">
      <c r="B39" s="157"/>
      <c r="C39" s="37"/>
      <c r="D39" s="157"/>
      <c r="E39" s="157"/>
      <c r="F39" s="37"/>
      <c r="G39" s="37"/>
      <c r="H39" s="38"/>
      <c r="I39" s="158"/>
      <c r="J39" s="158"/>
      <c r="K39" s="158"/>
    </row>
    <row r="40" spans="2:11" ht="13.5" customHeight="1">
      <c r="B40" s="157"/>
      <c r="C40" s="37"/>
      <c r="D40" s="157"/>
      <c r="E40" s="157"/>
      <c r="F40" s="37"/>
      <c r="G40" s="37"/>
      <c r="H40" s="38"/>
      <c r="I40" s="158"/>
      <c r="J40" s="158"/>
      <c r="K40" s="158"/>
    </row>
    <row r="41" spans="2:11" ht="17.25" customHeight="1">
      <c r="B41" s="144" t="s">
        <v>47</v>
      </c>
      <c r="C41" s="144"/>
      <c r="D41" s="144"/>
      <c r="E41" s="144"/>
      <c r="F41" s="144"/>
      <c r="G41" s="37">
        <f>SUM(G38:G40)</f>
        <v>0</v>
      </c>
      <c r="H41" s="39">
        <f>SUM(H38:H40)</f>
        <v>0</v>
      </c>
      <c r="I41" s="158"/>
      <c r="J41" s="158"/>
      <c r="K41" s="158"/>
    </row>
    <row r="42" spans="2:11" s="41" customFormat="1" ht="28.5" customHeight="1">
      <c r="B42" s="144" t="s">
        <v>145</v>
      </c>
      <c r="C42" s="144"/>
      <c r="D42" s="144"/>
      <c r="E42" s="144"/>
      <c r="F42" s="144"/>
      <c r="G42" s="37">
        <f>G13+G17+G41+G37+G33+G29+G25+G21</f>
        <v>0</v>
      </c>
      <c r="H42" s="39">
        <f>H13+H17+H41+H37+H33+H29+H25+H21</f>
        <v>0</v>
      </c>
      <c r="I42" s="167"/>
      <c r="J42" s="167"/>
      <c r="K42" s="167"/>
    </row>
    <row r="43" spans="2:11" s="41" customFormat="1" ht="69" customHeight="1">
      <c r="B43" s="159" t="s">
        <v>242</v>
      </c>
      <c r="C43" s="159"/>
      <c r="D43" s="159"/>
      <c r="E43" s="159"/>
      <c r="F43" s="159"/>
      <c r="G43" s="43"/>
      <c r="H43" s="44"/>
      <c r="I43" s="44"/>
      <c r="J43" s="44"/>
      <c r="K43" s="44"/>
    </row>
    <row r="44" spans="2:11" s="41" customFormat="1" ht="28.5" customHeight="1">
      <c r="B44" s="42"/>
      <c r="C44" s="43"/>
      <c r="D44" s="43"/>
      <c r="E44" s="43"/>
      <c r="F44" s="43"/>
      <c r="G44" s="43"/>
      <c r="H44" s="44"/>
      <c r="I44" s="44"/>
      <c r="J44" s="44"/>
      <c r="K44" s="44"/>
    </row>
    <row r="45" spans="2:11" s="14" customFormat="1" ht="33" customHeight="1">
      <c r="B45" s="165" t="s">
        <v>179</v>
      </c>
      <c r="C45" s="165"/>
      <c r="D45" s="165"/>
      <c r="E45" s="165"/>
      <c r="F45" s="165"/>
      <c r="G45" s="165"/>
      <c r="H45" s="165"/>
      <c r="I45" s="165"/>
      <c r="J45" s="165"/>
      <c r="K45" s="165"/>
    </row>
    <row r="46" spans="2:11" s="17" customFormat="1" ht="70.5" customHeight="1">
      <c r="B46" s="33" t="s">
        <v>40</v>
      </c>
      <c r="C46" s="33" t="s">
        <v>48</v>
      </c>
      <c r="D46" s="137" t="s">
        <v>260</v>
      </c>
      <c r="E46" s="137"/>
      <c r="F46" s="33" t="s">
        <v>41</v>
      </c>
      <c r="G46" s="33" t="s">
        <v>42</v>
      </c>
      <c r="H46" s="34" t="s">
        <v>147</v>
      </c>
      <c r="I46" s="156" t="s">
        <v>43</v>
      </c>
      <c r="J46" s="156"/>
      <c r="K46" s="156"/>
    </row>
    <row r="47" spans="2:11" ht="24.75" customHeight="1">
      <c r="B47" s="166" t="s">
        <v>243</v>
      </c>
      <c r="C47" s="35" t="s">
        <v>44</v>
      </c>
      <c r="D47" s="157" t="s">
        <v>35</v>
      </c>
      <c r="E47" s="157"/>
      <c r="F47" s="36" t="s">
        <v>35</v>
      </c>
      <c r="G47" s="37" t="s">
        <v>35</v>
      </c>
      <c r="H47" s="38"/>
      <c r="I47" s="158"/>
      <c r="J47" s="158"/>
      <c r="K47" s="158"/>
    </row>
    <row r="48" spans="2:11" ht="13.5" customHeight="1">
      <c r="B48" s="166"/>
      <c r="C48" s="36" t="s">
        <v>35</v>
      </c>
      <c r="D48" s="157" t="s">
        <v>35</v>
      </c>
      <c r="E48" s="157" t="s">
        <v>35</v>
      </c>
      <c r="F48" s="36" t="s">
        <v>35</v>
      </c>
      <c r="G48" s="37" t="s">
        <v>35</v>
      </c>
      <c r="H48" s="38"/>
      <c r="I48" s="158"/>
      <c r="J48" s="158"/>
      <c r="K48" s="158"/>
    </row>
    <row r="49" spans="2:12" ht="13.5" customHeight="1">
      <c r="B49" s="166"/>
      <c r="C49" s="36" t="s">
        <v>35</v>
      </c>
      <c r="D49" s="157" t="s">
        <v>35</v>
      </c>
      <c r="E49" s="157" t="s">
        <v>11</v>
      </c>
      <c r="F49" s="36" t="s">
        <v>35</v>
      </c>
      <c r="G49" s="37" t="s">
        <v>35</v>
      </c>
      <c r="H49" s="38"/>
      <c r="I49" s="158"/>
      <c r="J49" s="158"/>
      <c r="K49" s="158"/>
      <c r="L49" s="20"/>
    </row>
    <row r="50" spans="2:11" s="20" customFormat="1" ht="17.25" customHeight="1">
      <c r="B50" s="144" t="s">
        <v>244</v>
      </c>
      <c r="C50" s="144"/>
      <c r="D50" s="144"/>
      <c r="E50" s="144"/>
      <c r="F50" s="144"/>
      <c r="G50" s="37">
        <f>SUM(G47:G49)</f>
        <v>0</v>
      </c>
      <c r="H50" s="39">
        <f>SUM(H47:H49)</f>
        <v>0</v>
      </c>
      <c r="I50" s="158"/>
      <c r="J50" s="158"/>
      <c r="K50" s="158"/>
    </row>
    <row r="51" spans="2:11" s="20" customFormat="1" ht="13.5" customHeight="1">
      <c r="B51" s="157" t="s">
        <v>45</v>
      </c>
      <c r="C51" s="40"/>
      <c r="D51" s="157"/>
      <c r="E51" s="157"/>
      <c r="F51" s="40"/>
      <c r="G51" s="37"/>
      <c r="H51" s="39"/>
      <c r="I51" s="158"/>
      <c r="J51" s="158"/>
      <c r="K51" s="158"/>
    </row>
    <row r="52" spans="2:11" s="20" customFormat="1" ht="13.5" customHeight="1">
      <c r="B52" s="157"/>
      <c r="C52" s="36"/>
      <c r="D52" s="157"/>
      <c r="E52" s="157"/>
      <c r="F52" s="36"/>
      <c r="G52" s="37"/>
      <c r="H52" s="39"/>
      <c r="I52" s="158"/>
      <c r="J52" s="158"/>
      <c r="K52" s="158"/>
    </row>
    <row r="53" spans="2:11" s="20" customFormat="1" ht="13.5" customHeight="1">
      <c r="B53" s="157"/>
      <c r="C53" s="36"/>
      <c r="D53" s="157"/>
      <c r="E53" s="157"/>
      <c r="F53" s="36"/>
      <c r="G53" s="37"/>
      <c r="H53" s="39"/>
      <c r="I53" s="158"/>
      <c r="J53" s="158"/>
      <c r="K53" s="158"/>
    </row>
    <row r="54" spans="2:11" s="20" customFormat="1" ht="19.5" customHeight="1">
      <c r="B54" s="144" t="s">
        <v>144</v>
      </c>
      <c r="C54" s="144"/>
      <c r="D54" s="144"/>
      <c r="E54" s="144"/>
      <c r="F54" s="144"/>
      <c r="G54" s="37">
        <f>SUM(G51:G53)</f>
        <v>0</v>
      </c>
      <c r="H54" s="39">
        <f>SUM(H51:H53)</f>
        <v>0</v>
      </c>
      <c r="I54" s="158"/>
      <c r="J54" s="158"/>
      <c r="K54" s="158"/>
    </row>
    <row r="55" spans="2:11" s="20" customFormat="1" ht="13.5" customHeight="1">
      <c r="B55" s="157" t="s">
        <v>45</v>
      </c>
      <c r="C55" s="40"/>
      <c r="D55" s="157"/>
      <c r="E55" s="157"/>
      <c r="F55" s="40"/>
      <c r="G55" s="37"/>
      <c r="H55" s="39"/>
      <c r="I55" s="158"/>
      <c r="J55" s="158"/>
      <c r="K55" s="158"/>
    </row>
    <row r="56" spans="2:11" s="20" customFormat="1" ht="13.5" customHeight="1">
      <c r="B56" s="157"/>
      <c r="C56" s="36"/>
      <c r="D56" s="157"/>
      <c r="E56" s="157"/>
      <c r="F56" s="36"/>
      <c r="G56" s="37"/>
      <c r="H56" s="39"/>
      <c r="I56" s="158"/>
      <c r="J56" s="158"/>
      <c r="K56" s="158"/>
    </row>
    <row r="57" spans="2:11" s="20" customFormat="1" ht="13.5" customHeight="1">
      <c r="B57" s="157"/>
      <c r="C57" s="36"/>
      <c r="D57" s="157"/>
      <c r="E57" s="157"/>
      <c r="F57" s="36"/>
      <c r="G57" s="37"/>
      <c r="H57" s="39"/>
      <c r="I57" s="158"/>
      <c r="J57" s="158"/>
      <c r="K57" s="158"/>
    </row>
    <row r="58" spans="2:11" s="20" customFormat="1" ht="19.5" customHeight="1">
      <c r="B58" s="144" t="s">
        <v>144</v>
      </c>
      <c r="C58" s="144"/>
      <c r="D58" s="144"/>
      <c r="E58" s="144"/>
      <c r="F58" s="144"/>
      <c r="G58" s="37">
        <f>SUM(G55:G57)</f>
        <v>0</v>
      </c>
      <c r="H58" s="39">
        <f>SUM(H55:H57)</f>
        <v>0</v>
      </c>
      <c r="I58" s="158"/>
      <c r="J58" s="158"/>
      <c r="K58" s="158"/>
    </row>
    <row r="59" spans="2:11" s="20" customFormat="1" ht="13.5" customHeight="1">
      <c r="B59" s="157" t="s">
        <v>45</v>
      </c>
      <c r="C59" s="40"/>
      <c r="D59" s="157"/>
      <c r="E59" s="157"/>
      <c r="F59" s="40"/>
      <c r="G59" s="37"/>
      <c r="H59" s="39"/>
      <c r="I59" s="158"/>
      <c r="J59" s="158"/>
      <c r="K59" s="158"/>
    </row>
    <row r="60" spans="2:11" s="20" customFormat="1" ht="13.5" customHeight="1">
      <c r="B60" s="157"/>
      <c r="C60" s="36"/>
      <c r="D60" s="157"/>
      <c r="E60" s="157"/>
      <c r="F60" s="36"/>
      <c r="G60" s="37"/>
      <c r="H60" s="39"/>
      <c r="I60" s="158"/>
      <c r="J60" s="158"/>
      <c r="K60" s="158"/>
    </row>
    <row r="61" spans="2:11" s="20" customFormat="1" ht="13.5" customHeight="1">
      <c r="B61" s="157"/>
      <c r="C61" s="36"/>
      <c r="D61" s="157"/>
      <c r="E61" s="157"/>
      <c r="F61" s="36"/>
      <c r="G61" s="37"/>
      <c r="H61" s="39"/>
      <c r="I61" s="158"/>
      <c r="J61" s="158"/>
      <c r="K61" s="158"/>
    </row>
    <row r="62" spans="2:11" s="20" customFormat="1" ht="19.5" customHeight="1">
      <c r="B62" s="144" t="s">
        <v>144</v>
      </c>
      <c r="C62" s="144"/>
      <c r="D62" s="144"/>
      <c r="E62" s="144"/>
      <c r="F62" s="144"/>
      <c r="G62" s="37">
        <f>SUM(G59:G61)</f>
        <v>0</v>
      </c>
      <c r="H62" s="39">
        <f>SUM(H59:H61)</f>
        <v>0</v>
      </c>
      <c r="I62" s="158"/>
      <c r="J62" s="158"/>
      <c r="K62" s="158"/>
    </row>
    <row r="63" spans="2:11" s="20" customFormat="1" ht="13.5" customHeight="1">
      <c r="B63" s="157" t="s">
        <v>45</v>
      </c>
      <c r="C63" s="40"/>
      <c r="D63" s="157"/>
      <c r="E63" s="157"/>
      <c r="F63" s="40"/>
      <c r="G63" s="37"/>
      <c r="H63" s="39"/>
      <c r="I63" s="158"/>
      <c r="J63" s="158"/>
      <c r="K63" s="158"/>
    </row>
    <row r="64" spans="2:11" s="20" customFormat="1" ht="13.5" customHeight="1">
      <c r="B64" s="157"/>
      <c r="C64" s="36"/>
      <c r="D64" s="157"/>
      <c r="E64" s="157"/>
      <c r="F64" s="36"/>
      <c r="G64" s="37"/>
      <c r="H64" s="39"/>
      <c r="I64" s="158"/>
      <c r="J64" s="158"/>
      <c r="K64" s="158"/>
    </row>
    <row r="65" spans="2:11" s="20" customFormat="1" ht="13.5" customHeight="1">
      <c r="B65" s="157"/>
      <c r="C65" s="36"/>
      <c r="D65" s="157"/>
      <c r="E65" s="157"/>
      <c r="F65" s="36"/>
      <c r="G65" s="37"/>
      <c r="H65" s="39"/>
      <c r="I65" s="158"/>
      <c r="J65" s="158"/>
      <c r="K65" s="158"/>
    </row>
    <row r="66" spans="2:11" s="20" customFormat="1" ht="19.5" customHeight="1">
      <c r="B66" s="144" t="s">
        <v>144</v>
      </c>
      <c r="C66" s="144"/>
      <c r="D66" s="144"/>
      <c r="E66" s="144"/>
      <c r="F66" s="144"/>
      <c r="G66" s="37">
        <f>SUM(G63:G65)</f>
        <v>0</v>
      </c>
      <c r="H66" s="39">
        <f>SUM(H63:H65)</f>
        <v>0</v>
      </c>
      <c r="I66" s="158"/>
      <c r="J66" s="158"/>
      <c r="K66" s="158"/>
    </row>
    <row r="67" spans="2:11" s="20" customFormat="1" ht="13.5" customHeight="1">
      <c r="B67" s="157" t="s">
        <v>45</v>
      </c>
      <c r="C67" s="40"/>
      <c r="D67" s="157"/>
      <c r="E67" s="157"/>
      <c r="F67" s="40"/>
      <c r="G67" s="37"/>
      <c r="H67" s="39"/>
      <c r="I67" s="158"/>
      <c r="J67" s="158"/>
      <c r="K67" s="158"/>
    </row>
    <row r="68" spans="2:11" s="20" customFormat="1" ht="13.5" customHeight="1">
      <c r="B68" s="157"/>
      <c r="C68" s="36"/>
      <c r="D68" s="157"/>
      <c r="E68" s="157"/>
      <c r="F68" s="36"/>
      <c r="G68" s="37"/>
      <c r="H68" s="39"/>
      <c r="I68" s="158"/>
      <c r="J68" s="158"/>
      <c r="K68" s="158"/>
    </row>
    <row r="69" spans="2:11" s="20" customFormat="1" ht="13.5" customHeight="1">
      <c r="B69" s="157"/>
      <c r="C69" s="36"/>
      <c r="D69" s="157"/>
      <c r="E69" s="157"/>
      <c r="F69" s="36"/>
      <c r="G69" s="37"/>
      <c r="H69" s="39"/>
      <c r="I69" s="158"/>
      <c r="J69" s="158"/>
      <c r="K69" s="158"/>
    </row>
    <row r="70" spans="2:11" s="20" customFormat="1" ht="19.5" customHeight="1">
      <c r="B70" s="144" t="s">
        <v>144</v>
      </c>
      <c r="C70" s="144"/>
      <c r="D70" s="144"/>
      <c r="E70" s="144"/>
      <c r="F70" s="144"/>
      <c r="G70" s="37">
        <f>SUM(G67:G69)</f>
        <v>0</v>
      </c>
      <c r="H70" s="39">
        <f>SUM(H67:H69)</f>
        <v>0</v>
      </c>
      <c r="I70" s="158"/>
      <c r="J70" s="158"/>
      <c r="K70" s="158"/>
    </row>
    <row r="71" spans="2:11" s="20" customFormat="1" ht="13.5" customHeight="1">
      <c r="B71" s="157" t="s">
        <v>45</v>
      </c>
      <c r="C71" s="40"/>
      <c r="D71" s="157"/>
      <c r="E71" s="157"/>
      <c r="F71" s="40"/>
      <c r="G71" s="37"/>
      <c r="H71" s="39"/>
      <c r="I71" s="158"/>
      <c r="J71" s="158"/>
      <c r="K71" s="158"/>
    </row>
    <row r="72" spans="2:11" s="20" customFormat="1" ht="13.5" customHeight="1">
      <c r="B72" s="157"/>
      <c r="C72" s="36"/>
      <c r="D72" s="157"/>
      <c r="E72" s="157"/>
      <c r="F72" s="36"/>
      <c r="G72" s="37"/>
      <c r="H72" s="39"/>
      <c r="I72" s="158"/>
      <c r="J72" s="158"/>
      <c r="K72" s="158"/>
    </row>
    <row r="73" spans="2:11" s="20" customFormat="1" ht="13.5" customHeight="1">
      <c r="B73" s="157"/>
      <c r="C73" s="36"/>
      <c r="D73" s="157"/>
      <c r="E73" s="157"/>
      <c r="F73" s="36"/>
      <c r="G73" s="37"/>
      <c r="H73" s="39"/>
      <c r="I73" s="158"/>
      <c r="J73" s="158"/>
      <c r="K73" s="158"/>
    </row>
    <row r="74" spans="2:11" s="20" customFormat="1" ht="19.5" customHeight="1">
      <c r="B74" s="144" t="s">
        <v>144</v>
      </c>
      <c r="C74" s="144"/>
      <c r="D74" s="144"/>
      <c r="E74" s="144"/>
      <c r="F74" s="144"/>
      <c r="G74" s="37">
        <f>SUM(G71:G73)</f>
        <v>0</v>
      </c>
      <c r="H74" s="39">
        <f>SUM(H71:H73)</f>
        <v>0</v>
      </c>
      <c r="I74" s="158"/>
      <c r="J74" s="158"/>
      <c r="K74" s="158"/>
    </row>
    <row r="75" spans="2:11" ht="13.5" customHeight="1">
      <c r="B75" s="157" t="s">
        <v>36</v>
      </c>
      <c r="C75" s="37"/>
      <c r="D75" s="157"/>
      <c r="E75" s="157"/>
      <c r="F75" s="37"/>
      <c r="G75" s="37"/>
      <c r="H75" s="38"/>
      <c r="I75" s="158"/>
      <c r="J75" s="158"/>
      <c r="K75" s="158"/>
    </row>
    <row r="76" spans="2:11" ht="13.5" customHeight="1">
      <c r="B76" s="157"/>
      <c r="C76" s="37"/>
      <c r="D76" s="157"/>
      <c r="E76" s="157"/>
      <c r="F76" s="37"/>
      <c r="G76" s="37"/>
      <c r="H76" s="38"/>
      <c r="I76" s="158"/>
      <c r="J76" s="158"/>
      <c r="K76" s="158"/>
    </row>
    <row r="77" spans="2:11" ht="13.5" customHeight="1">
      <c r="B77" s="157"/>
      <c r="C77" s="37"/>
      <c r="D77" s="157"/>
      <c r="E77" s="157"/>
      <c r="F77" s="37"/>
      <c r="G77" s="37"/>
      <c r="H77" s="38"/>
      <c r="I77" s="158"/>
      <c r="J77" s="158"/>
      <c r="K77" s="158"/>
    </row>
    <row r="78" spans="2:11" ht="17.25" customHeight="1">
      <c r="B78" s="144" t="s">
        <v>261</v>
      </c>
      <c r="C78" s="144"/>
      <c r="D78" s="144"/>
      <c r="E78" s="144"/>
      <c r="F78" s="144"/>
      <c r="G78" s="37">
        <f>SUM(G75:G77)</f>
        <v>0</v>
      </c>
      <c r="H78" s="39">
        <f>SUM(H75:H77)</f>
        <v>0</v>
      </c>
      <c r="I78" s="158"/>
      <c r="J78" s="158"/>
      <c r="K78" s="158"/>
    </row>
    <row r="79" spans="2:11" s="41" customFormat="1" ht="28.5" customHeight="1">
      <c r="B79" s="144" t="s">
        <v>163</v>
      </c>
      <c r="C79" s="144"/>
      <c r="D79" s="144"/>
      <c r="E79" s="144"/>
      <c r="F79" s="144"/>
      <c r="G79" s="37">
        <f>G50+G54+G78+G58+G62+G66+G70+G74</f>
        <v>0</v>
      </c>
      <c r="H79" s="39">
        <f>H50+H54+H78+H58+H62+H66+H70+H74</f>
        <v>0</v>
      </c>
      <c r="I79" s="167"/>
      <c r="J79" s="167"/>
      <c r="K79" s="167"/>
    </row>
    <row r="80" spans="2:11" s="41" customFormat="1" ht="47.25" customHeight="1">
      <c r="B80" s="160" t="s">
        <v>146</v>
      </c>
      <c r="C80" s="160"/>
      <c r="D80" s="160"/>
      <c r="E80" s="160"/>
      <c r="F80" s="160"/>
      <c r="G80" s="82"/>
      <c r="H80" s="83"/>
      <c r="I80" s="83"/>
      <c r="J80" s="83"/>
      <c r="K80" s="83"/>
    </row>
    <row r="81" spans="2:8" s="45" customFormat="1" ht="39.75" customHeight="1">
      <c r="B81" s="44"/>
      <c r="C81" s="46"/>
      <c r="D81" s="46"/>
      <c r="E81" s="46"/>
      <c r="F81" s="46"/>
      <c r="G81" s="47"/>
      <c r="H81" s="47"/>
    </row>
    <row r="82" spans="2:13" ht="36" customHeight="1">
      <c r="B82" s="140" t="s">
        <v>155</v>
      </c>
      <c r="C82" s="148"/>
      <c r="D82" s="148"/>
      <c r="E82" s="148"/>
      <c r="F82" s="148"/>
      <c r="G82" s="148"/>
      <c r="H82" s="148"/>
      <c r="I82" s="148"/>
      <c r="J82" s="148"/>
      <c r="K82" s="148"/>
      <c r="L82" s="148"/>
      <c r="M82" s="168"/>
    </row>
    <row r="83" spans="2:13" ht="45" customHeight="1">
      <c r="B83" s="48" t="s">
        <v>40</v>
      </c>
      <c r="C83" s="48" t="s">
        <v>49</v>
      </c>
      <c r="D83" s="48" t="s">
        <v>50</v>
      </c>
      <c r="E83" s="48" t="s">
        <v>51</v>
      </c>
      <c r="F83" s="48" t="s">
        <v>52</v>
      </c>
      <c r="G83" s="48" t="s">
        <v>53</v>
      </c>
      <c r="H83" s="48" t="s">
        <v>41</v>
      </c>
      <c r="I83" s="48" t="s">
        <v>42</v>
      </c>
      <c r="J83" s="34" t="s">
        <v>147</v>
      </c>
      <c r="K83" s="156" t="s">
        <v>43</v>
      </c>
      <c r="L83" s="156"/>
      <c r="M83" s="156"/>
    </row>
    <row r="84" spans="2:13" ht="15.75" customHeight="1">
      <c r="B84" s="166" t="s">
        <v>243</v>
      </c>
      <c r="C84" s="49" t="s">
        <v>35</v>
      </c>
      <c r="D84" s="49" t="s">
        <v>35</v>
      </c>
      <c r="E84" s="49" t="s">
        <v>35</v>
      </c>
      <c r="F84" s="49" t="s">
        <v>35</v>
      </c>
      <c r="G84" s="49" t="s">
        <v>35</v>
      </c>
      <c r="H84" s="49" t="s">
        <v>35</v>
      </c>
      <c r="I84" s="50" t="s">
        <v>35</v>
      </c>
      <c r="J84" s="38"/>
      <c r="K84" s="152"/>
      <c r="L84" s="152"/>
      <c r="M84" s="152"/>
    </row>
    <row r="85" spans="2:13" ht="15">
      <c r="B85" s="166"/>
      <c r="C85" s="49" t="s">
        <v>35</v>
      </c>
      <c r="D85" s="49" t="s">
        <v>35</v>
      </c>
      <c r="E85" s="49" t="s">
        <v>35</v>
      </c>
      <c r="F85" s="49" t="s">
        <v>35</v>
      </c>
      <c r="G85" s="49" t="s">
        <v>35</v>
      </c>
      <c r="H85" s="49" t="s">
        <v>35</v>
      </c>
      <c r="I85" s="50" t="s">
        <v>35</v>
      </c>
      <c r="J85" s="38"/>
      <c r="K85" s="152"/>
      <c r="L85" s="152"/>
      <c r="M85" s="152"/>
    </row>
    <row r="86" spans="2:13" ht="15">
      <c r="B86" s="166"/>
      <c r="C86" s="49" t="s">
        <v>35</v>
      </c>
      <c r="D86" s="49" t="s">
        <v>35</v>
      </c>
      <c r="E86" s="49" t="s">
        <v>35</v>
      </c>
      <c r="F86" s="49" t="s">
        <v>35</v>
      </c>
      <c r="G86" s="49" t="s">
        <v>35</v>
      </c>
      <c r="H86" s="49" t="s">
        <v>35</v>
      </c>
      <c r="I86" s="50" t="s">
        <v>35</v>
      </c>
      <c r="J86" s="38"/>
      <c r="K86" s="152"/>
      <c r="L86" s="152"/>
      <c r="M86" s="152"/>
    </row>
    <row r="87" spans="2:13" ht="19.5" customHeight="1">
      <c r="B87" s="144" t="s">
        <v>245</v>
      </c>
      <c r="C87" s="144"/>
      <c r="D87" s="144"/>
      <c r="E87" s="144"/>
      <c r="F87" s="144"/>
      <c r="G87" s="144"/>
      <c r="H87" s="144"/>
      <c r="I87" s="37">
        <f>SUM(I84:I86)</f>
        <v>0</v>
      </c>
      <c r="J87" s="38">
        <f>SUM(J84:J86)</f>
        <v>0</v>
      </c>
      <c r="K87" s="152"/>
      <c r="L87" s="152"/>
      <c r="M87" s="152"/>
    </row>
    <row r="88" spans="2:13" ht="19.5" customHeight="1">
      <c r="B88" s="136" t="s">
        <v>45</v>
      </c>
      <c r="C88" s="37"/>
      <c r="D88" s="37"/>
      <c r="E88" s="37"/>
      <c r="F88" s="37"/>
      <c r="G88" s="37"/>
      <c r="H88" s="37"/>
      <c r="I88" s="37"/>
      <c r="J88" s="38"/>
      <c r="K88" s="152"/>
      <c r="L88" s="152"/>
      <c r="M88" s="152"/>
    </row>
    <row r="89" spans="2:13" ht="19.5" customHeight="1">
      <c r="B89" s="136"/>
      <c r="C89" s="37"/>
      <c r="D89" s="37"/>
      <c r="E89" s="37"/>
      <c r="F89" s="37"/>
      <c r="G89" s="37"/>
      <c r="H89" s="37"/>
      <c r="I89" s="37"/>
      <c r="J89" s="38"/>
      <c r="K89" s="152"/>
      <c r="L89" s="152"/>
      <c r="M89" s="152"/>
    </row>
    <row r="90" spans="2:13" ht="19.5" customHeight="1">
      <c r="B90" s="136"/>
      <c r="C90" s="37"/>
      <c r="D90" s="37"/>
      <c r="E90" s="37"/>
      <c r="F90" s="37"/>
      <c r="G90" s="37"/>
      <c r="H90" s="37"/>
      <c r="I90" s="37"/>
      <c r="J90" s="38"/>
      <c r="K90" s="152"/>
      <c r="L90" s="152"/>
      <c r="M90" s="152"/>
    </row>
    <row r="91" spans="2:13" ht="19.5" customHeight="1">
      <c r="B91" s="144" t="s">
        <v>54</v>
      </c>
      <c r="C91" s="144"/>
      <c r="D91" s="144"/>
      <c r="E91" s="144"/>
      <c r="F91" s="144"/>
      <c r="G91" s="144"/>
      <c r="H91" s="144"/>
      <c r="I91" s="37">
        <f>SUM(I88:I90)</f>
        <v>0</v>
      </c>
      <c r="J91" s="38">
        <f>SUM(J88:J90)</f>
        <v>0</v>
      </c>
      <c r="K91" s="152"/>
      <c r="L91" s="152"/>
      <c r="M91" s="152"/>
    </row>
    <row r="92" spans="2:13" ht="19.5" customHeight="1">
      <c r="B92" s="136" t="s">
        <v>45</v>
      </c>
      <c r="C92" s="37"/>
      <c r="D92" s="37"/>
      <c r="E92" s="37"/>
      <c r="F92" s="37"/>
      <c r="G92" s="37"/>
      <c r="H92" s="37"/>
      <c r="I92" s="37"/>
      <c r="J92" s="38"/>
      <c r="K92" s="152"/>
      <c r="L92" s="152"/>
      <c r="M92" s="152"/>
    </row>
    <row r="93" spans="2:13" ht="19.5" customHeight="1">
      <c r="B93" s="136"/>
      <c r="C93" s="37"/>
      <c r="D93" s="37"/>
      <c r="E93" s="37"/>
      <c r="F93" s="37"/>
      <c r="G93" s="37"/>
      <c r="H93" s="37"/>
      <c r="I93" s="37"/>
      <c r="J93" s="38"/>
      <c r="K93" s="152"/>
      <c r="L93" s="152"/>
      <c r="M93" s="152"/>
    </row>
    <row r="94" spans="2:13" ht="19.5" customHeight="1">
      <c r="B94" s="136"/>
      <c r="C94" s="37"/>
      <c r="D94" s="37"/>
      <c r="E94" s="37"/>
      <c r="F94" s="37"/>
      <c r="G94" s="37"/>
      <c r="H94" s="37"/>
      <c r="I94" s="37"/>
      <c r="J94" s="38"/>
      <c r="K94" s="152"/>
      <c r="L94" s="152"/>
      <c r="M94" s="152"/>
    </row>
    <row r="95" spans="2:13" ht="19.5" customHeight="1">
      <c r="B95" s="153" t="s">
        <v>54</v>
      </c>
      <c r="C95" s="154"/>
      <c r="D95" s="154"/>
      <c r="E95" s="154"/>
      <c r="F95" s="154"/>
      <c r="G95" s="154"/>
      <c r="H95" s="155"/>
      <c r="I95" s="37">
        <f>SUM(I92:I94)</f>
        <v>0</v>
      </c>
      <c r="J95" s="38">
        <f>SUM(J92:J94)</f>
        <v>0</v>
      </c>
      <c r="K95" s="152"/>
      <c r="L95" s="152"/>
      <c r="M95" s="152"/>
    </row>
    <row r="96" spans="2:13" ht="19.5" customHeight="1">
      <c r="B96" s="136" t="s">
        <v>45</v>
      </c>
      <c r="C96" s="37"/>
      <c r="D96" s="37"/>
      <c r="E96" s="37"/>
      <c r="F96" s="37"/>
      <c r="G96" s="37"/>
      <c r="H96" s="37"/>
      <c r="I96" s="37"/>
      <c r="J96" s="38"/>
      <c r="K96" s="152"/>
      <c r="L96" s="152"/>
      <c r="M96" s="152"/>
    </row>
    <row r="97" spans="2:13" ht="19.5" customHeight="1">
      <c r="B97" s="136"/>
      <c r="C97" s="37"/>
      <c r="D97" s="37"/>
      <c r="E97" s="37"/>
      <c r="F97" s="37"/>
      <c r="G97" s="37"/>
      <c r="H97" s="37"/>
      <c r="I97" s="37"/>
      <c r="J97" s="38"/>
      <c r="K97" s="152"/>
      <c r="L97" s="152"/>
      <c r="M97" s="152"/>
    </row>
    <row r="98" spans="2:13" ht="19.5" customHeight="1">
      <c r="B98" s="136"/>
      <c r="C98" s="37"/>
      <c r="D98" s="37"/>
      <c r="E98" s="37"/>
      <c r="F98" s="37"/>
      <c r="G98" s="37"/>
      <c r="H98" s="37"/>
      <c r="I98" s="37"/>
      <c r="J98" s="38"/>
      <c r="K98" s="152"/>
      <c r="L98" s="152"/>
      <c r="M98" s="152"/>
    </row>
    <row r="99" spans="2:13" ht="19.5" customHeight="1">
      <c r="B99" s="153" t="s">
        <v>54</v>
      </c>
      <c r="C99" s="154"/>
      <c r="D99" s="154"/>
      <c r="E99" s="154"/>
      <c r="F99" s="154"/>
      <c r="G99" s="154"/>
      <c r="H99" s="155"/>
      <c r="I99" s="37">
        <f>SUM(I96:I98)</f>
        <v>0</v>
      </c>
      <c r="J99" s="38">
        <f>SUM(J96:J98)</f>
        <v>0</v>
      </c>
      <c r="K99" s="152"/>
      <c r="L99" s="152"/>
      <c r="M99" s="152"/>
    </row>
    <row r="100" spans="2:13" ht="19.5" customHeight="1">
      <c r="B100" s="136" t="s">
        <v>45</v>
      </c>
      <c r="C100" s="37"/>
      <c r="D100" s="37"/>
      <c r="E100" s="37"/>
      <c r="F100" s="37"/>
      <c r="G100" s="37"/>
      <c r="H100" s="37"/>
      <c r="I100" s="37"/>
      <c r="J100" s="38"/>
      <c r="K100" s="152"/>
      <c r="L100" s="152"/>
      <c r="M100" s="152"/>
    </row>
    <row r="101" spans="2:13" ht="19.5" customHeight="1">
      <c r="B101" s="136"/>
      <c r="C101" s="37"/>
      <c r="D101" s="37"/>
      <c r="E101" s="37"/>
      <c r="F101" s="37"/>
      <c r="G101" s="37"/>
      <c r="H101" s="37"/>
      <c r="I101" s="37"/>
      <c r="J101" s="38"/>
      <c r="K101" s="152"/>
      <c r="L101" s="152"/>
      <c r="M101" s="152"/>
    </row>
    <row r="102" spans="2:13" ht="19.5" customHeight="1">
      <c r="B102" s="136"/>
      <c r="C102" s="37"/>
      <c r="D102" s="37"/>
      <c r="E102" s="37"/>
      <c r="F102" s="37"/>
      <c r="G102" s="37"/>
      <c r="H102" s="37"/>
      <c r="I102" s="37"/>
      <c r="J102" s="38"/>
      <c r="K102" s="152"/>
      <c r="L102" s="152"/>
      <c r="M102" s="152"/>
    </row>
    <row r="103" spans="2:13" ht="19.5" customHeight="1">
      <c r="B103" s="153" t="s">
        <v>54</v>
      </c>
      <c r="C103" s="154"/>
      <c r="D103" s="154"/>
      <c r="E103" s="154"/>
      <c r="F103" s="154"/>
      <c r="G103" s="154"/>
      <c r="H103" s="155"/>
      <c r="I103" s="37">
        <f>SUM(I100:I102)</f>
        <v>0</v>
      </c>
      <c r="J103" s="38">
        <f>SUM(J100:J102)</f>
        <v>0</v>
      </c>
      <c r="K103" s="152"/>
      <c r="L103" s="152"/>
      <c r="M103" s="152"/>
    </row>
    <row r="104" spans="2:13" ht="19.5" customHeight="1">
      <c r="B104" s="136" t="s">
        <v>45</v>
      </c>
      <c r="C104" s="37"/>
      <c r="D104" s="37"/>
      <c r="E104" s="37"/>
      <c r="F104" s="37"/>
      <c r="G104" s="37"/>
      <c r="H104" s="37"/>
      <c r="I104" s="37"/>
      <c r="J104" s="38"/>
      <c r="K104" s="152"/>
      <c r="L104" s="152"/>
      <c r="M104" s="152"/>
    </row>
    <row r="105" spans="2:13" ht="19.5" customHeight="1">
      <c r="B105" s="136"/>
      <c r="C105" s="37"/>
      <c r="D105" s="37"/>
      <c r="E105" s="37"/>
      <c r="F105" s="37"/>
      <c r="G105" s="37"/>
      <c r="H105" s="37"/>
      <c r="I105" s="37"/>
      <c r="J105" s="38"/>
      <c r="K105" s="152"/>
      <c r="L105" s="152"/>
      <c r="M105" s="152"/>
    </row>
    <row r="106" spans="2:13" ht="19.5" customHeight="1">
      <c r="B106" s="136"/>
      <c r="C106" s="37"/>
      <c r="D106" s="37"/>
      <c r="E106" s="37"/>
      <c r="F106" s="37"/>
      <c r="G106" s="37"/>
      <c r="H106" s="37"/>
      <c r="I106" s="37"/>
      <c r="J106" s="38"/>
      <c r="K106" s="152"/>
      <c r="L106" s="152"/>
      <c r="M106" s="152"/>
    </row>
    <row r="107" spans="2:13" ht="19.5" customHeight="1">
      <c r="B107" s="153" t="s">
        <v>54</v>
      </c>
      <c r="C107" s="154"/>
      <c r="D107" s="154"/>
      <c r="E107" s="154"/>
      <c r="F107" s="154"/>
      <c r="G107" s="154"/>
      <c r="H107" s="155"/>
      <c r="I107" s="37">
        <f>SUM(I104:I106)</f>
        <v>0</v>
      </c>
      <c r="J107" s="38">
        <f>SUM(J104:J106)</f>
        <v>0</v>
      </c>
      <c r="K107" s="152"/>
      <c r="L107" s="152"/>
      <c r="M107" s="152"/>
    </row>
    <row r="108" spans="2:13" ht="19.5" customHeight="1">
      <c r="B108" s="136" t="s">
        <v>45</v>
      </c>
      <c r="C108" s="37"/>
      <c r="D108" s="37"/>
      <c r="E108" s="37"/>
      <c r="F108" s="37"/>
      <c r="G108" s="37"/>
      <c r="H108" s="37"/>
      <c r="I108" s="37"/>
      <c r="J108" s="38"/>
      <c r="K108" s="152"/>
      <c r="L108" s="152"/>
      <c r="M108" s="152"/>
    </row>
    <row r="109" spans="2:13" ht="19.5" customHeight="1">
      <c r="B109" s="136"/>
      <c r="C109" s="37"/>
      <c r="D109" s="37"/>
      <c r="E109" s="37"/>
      <c r="F109" s="37"/>
      <c r="G109" s="37"/>
      <c r="H109" s="37"/>
      <c r="I109" s="37"/>
      <c r="J109" s="38"/>
      <c r="K109" s="152"/>
      <c r="L109" s="152"/>
      <c r="M109" s="152"/>
    </row>
    <row r="110" spans="2:13" ht="19.5" customHeight="1">
      <c r="B110" s="136"/>
      <c r="C110" s="37"/>
      <c r="D110" s="37"/>
      <c r="E110" s="37"/>
      <c r="F110" s="37"/>
      <c r="G110" s="37"/>
      <c r="H110" s="37"/>
      <c r="I110" s="37"/>
      <c r="J110" s="38"/>
      <c r="K110" s="152"/>
      <c r="L110" s="152"/>
      <c r="M110" s="152"/>
    </row>
    <row r="111" spans="2:13" ht="19.5" customHeight="1">
      <c r="B111" s="153" t="s">
        <v>54</v>
      </c>
      <c r="C111" s="154"/>
      <c r="D111" s="154"/>
      <c r="E111" s="154"/>
      <c r="F111" s="154"/>
      <c r="G111" s="154"/>
      <c r="H111" s="155"/>
      <c r="I111" s="37">
        <f>SUM(I108:I110)</f>
        <v>0</v>
      </c>
      <c r="J111" s="38">
        <f>SUM(J108:J110)</f>
        <v>0</v>
      </c>
      <c r="K111" s="152"/>
      <c r="L111" s="152"/>
      <c r="M111" s="152"/>
    </row>
    <row r="112" spans="2:13" ht="15">
      <c r="B112" s="136" t="str">
        <f>B38</f>
        <v>n</v>
      </c>
      <c r="C112" s="37"/>
      <c r="D112" s="37"/>
      <c r="E112" s="37"/>
      <c r="F112" s="37"/>
      <c r="G112" s="37"/>
      <c r="H112" s="37"/>
      <c r="I112" s="37"/>
      <c r="J112" s="38"/>
      <c r="K112" s="152"/>
      <c r="L112" s="152"/>
      <c r="M112" s="152"/>
    </row>
    <row r="113" spans="2:13" ht="15">
      <c r="B113" s="136"/>
      <c r="C113" s="37"/>
      <c r="D113" s="37"/>
      <c r="E113" s="37"/>
      <c r="F113" s="37"/>
      <c r="G113" s="37"/>
      <c r="H113" s="37"/>
      <c r="I113" s="37"/>
      <c r="J113" s="38"/>
      <c r="K113" s="152"/>
      <c r="L113" s="152"/>
      <c r="M113" s="152"/>
    </row>
    <row r="114" spans="2:13" ht="15">
      <c r="B114" s="136"/>
      <c r="C114" s="37"/>
      <c r="D114" s="37"/>
      <c r="E114" s="37"/>
      <c r="F114" s="37"/>
      <c r="G114" s="37"/>
      <c r="H114" s="37"/>
      <c r="I114" s="37"/>
      <c r="J114" s="38"/>
      <c r="K114" s="152"/>
      <c r="L114" s="152"/>
      <c r="M114" s="152"/>
    </row>
    <row r="115" spans="2:13" ht="19.5" customHeight="1">
      <c r="B115" s="153" t="s">
        <v>55</v>
      </c>
      <c r="C115" s="154"/>
      <c r="D115" s="154"/>
      <c r="E115" s="154"/>
      <c r="F115" s="154"/>
      <c r="G115" s="154"/>
      <c r="H115" s="155"/>
      <c r="I115" s="37">
        <f>SUM(I112:I114)</f>
        <v>0</v>
      </c>
      <c r="J115" s="38">
        <f>SUM(J112:J114)</f>
        <v>0</v>
      </c>
      <c r="K115" s="152"/>
      <c r="L115" s="152"/>
      <c r="M115" s="152"/>
    </row>
    <row r="116" spans="2:13" ht="29.25" customHeight="1">
      <c r="B116" s="144" t="s">
        <v>158</v>
      </c>
      <c r="C116" s="144"/>
      <c r="D116" s="144"/>
      <c r="E116" s="144"/>
      <c r="F116" s="144"/>
      <c r="G116" s="144"/>
      <c r="H116" s="144"/>
      <c r="I116" s="37">
        <f>I87+I91+I115+I95+I99+I103+I107+I111</f>
        <v>0</v>
      </c>
      <c r="J116" s="38">
        <f>J87+J91+J115+J95+J99+J103+J107+J111</f>
        <v>0</v>
      </c>
      <c r="K116" s="152"/>
      <c r="L116" s="152"/>
      <c r="M116" s="152"/>
    </row>
    <row r="117" spans="2:11" ht="36.75" customHeight="1">
      <c r="B117" s="159" t="s">
        <v>148</v>
      </c>
      <c r="C117" s="169"/>
      <c r="D117" s="169"/>
      <c r="E117" s="169"/>
      <c r="F117" s="169"/>
      <c r="G117" s="169"/>
      <c r="H117" s="169"/>
      <c r="I117" s="169"/>
      <c r="J117" s="169"/>
      <c r="K117" s="51"/>
    </row>
    <row r="118" spans="2:11" ht="29.25" customHeight="1">
      <c r="B118" s="42"/>
      <c r="C118" s="51"/>
      <c r="D118" s="51"/>
      <c r="E118" s="51"/>
      <c r="F118" s="51"/>
      <c r="G118" s="51"/>
      <c r="H118" s="51"/>
      <c r="I118" s="51"/>
      <c r="J118" s="51"/>
      <c r="K118" s="51"/>
    </row>
    <row r="119" spans="2:10" ht="37.5" customHeight="1">
      <c r="B119" s="133" t="s">
        <v>185</v>
      </c>
      <c r="C119" s="199"/>
      <c r="D119" s="199"/>
      <c r="E119" s="199"/>
      <c r="F119" s="199"/>
      <c r="G119" s="199"/>
      <c r="H119" s="199"/>
      <c r="I119" s="199"/>
      <c r="J119" s="199"/>
    </row>
    <row r="120" spans="2:13" ht="58.5" customHeight="1">
      <c r="B120" s="84" t="s">
        <v>268</v>
      </c>
      <c r="C120" s="84" t="s">
        <v>56</v>
      </c>
      <c r="D120" s="84" t="s">
        <v>172</v>
      </c>
      <c r="E120" s="84" t="s">
        <v>41</v>
      </c>
      <c r="F120" s="84" t="s">
        <v>42</v>
      </c>
      <c r="G120" s="197" t="s">
        <v>147</v>
      </c>
      <c r="H120" s="198" t="s">
        <v>43</v>
      </c>
      <c r="I120" s="198"/>
      <c r="J120" s="198"/>
      <c r="K120" s="28"/>
      <c r="L120" s="28"/>
      <c r="M120" s="28"/>
    </row>
    <row r="121" spans="2:13" ht="17.25" customHeight="1">
      <c r="B121" s="166" t="s">
        <v>243</v>
      </c>
      <c r="C121" s="36" t="s">
        <v>35</v>
      </c>
      <c r="D121" s="36" t="s">
        <v>35</v>
      </c>
      <c r="E121" s="36" t="s">
        <v>35</v>
      </c>
      <c r="F121" s="37" t="s">
        <v>35</v>
      </c>
      <c r="G121" s="38"/>
      <c r="H121" s="150"/>
      <c r="I121" s="150"/>
      <c r="J121" s="150"/>
      <c r="K121" s="28"/>
      <c r="L121" s="28"/>
      <c r="M121" s="28"/>
    </row>
    <row r="122" spans="2:10" ht="13.5" customHeight="1">
      <c r="B122" s="166"/>
      <c r="C122" s="36" t="s">
        <v>35</v>
      </c>
      <c r="D122" s="36" t="s">
        <v>35</v>
      </c>
      <c r="E122" s="36" t="s">
        <v>35</v>
      </c>
      <c r="F122" s="37" t="s">
        <v>35</v>
      </c>
      <c r="G122" s="38"/>
      <c r="H122" s="150"/>
      <c r="I122" s="150"/>
      <c r="J122" s="150"/>
    </row>
    <row r="123" spans="2:10" ht="14.25" customHeight="1">
      <c r="B123" s="166"/>
      <c r="C123" s="36" t="s">
        <v>35</v>
      </c>
      <c r="D123" s="36" t="s">
        <v>35</v>
      </c>
      <c r="E123" s="36" t="s">
        <v>35</v>
      </c>
      <c r="F123" s="37" t="s">
        <v>35</v>
      </c>
      <c r="G123" s="38"/>
      <c r="H123" s="150"/>
      <c r="I123" s="150"/>
      <c r="J123" s="150"/>
    </row>
    <row r="124" spans="2:10" ht="17.25" customHeight="1">
      <c r="B124" s="151" t="s">
        <v>246</v>
      </c>
      <c r="C124" s="151"/>
      <c r="D124" s="151"/>
      <c r="E124" s="151"/>
      <c r="F124" s="37">
        <f>SUM(F121:F123)</f>
        <v>0</v>
      </c>
      <c r="G124" s="38">
        <f>SUM(G121:G123)</f>
        <v>0</v>
      </c>
      <c r="H124" s="150"/>
      <c r="I124" s="150"/>
      <c r="J124" s="150"/>
    </row>
    <row r="125" spans="2:10" ht="16.5" customHeight="1">
      <c r="B125" s="136" t="s">
        <v>45</v>
      </c>
      <c r="C125" s="52" t="s">
        <v>57</v>
      </c>
      <c r="D125" s="52"/>
      <c r="E125" s="52"/>
      <c r="F125" s="52"/>
      <c r="G125" s="38"/>
      <c r="H125" s="150"/>
      <c r="I125" s="150"/>
      <c r="J125" s="150"/>
    </row>
    <row r="126" spans="2:10" ht="15.75" customHeight="1">
      <c r="B126" s="136"/>
      <c r="C126" s="52"/>
      <c r="D126" s="52"/>
      <c r="E126" s="52"/>
      <c r="F126" s="52"/>
      <c r="G126" s="38"/>
      <c r="H126" s="150"/>
      <c r="I126" s="150"/>
      <c r="J126" s="150"/>
    </row>
    <row r="127" spans="2:10" ht="14.25" customHeight="1">
      <c r="B127" s="136"/>
      <c r="C127" s="52"/>
      <c r="D127" s="52"/>
      <c r="E127" s="52"/>
      <c r="F127" s="52"/>
      <c r="G127" s="38"/>
      <c r="H127" s="150"/>
      <c r="I127" s="150"/>
      <c r="J127" s="150"/>
    </row>
    <row r="128" spans="2:10" ht="17.25" customHeight="1">
      <c r="B128" s="151" t="s">
        <v>186</v>
      </c>
      <c r="C128" s="151"/>
      <c r="D128" s="151"/>
      <c r="E128" s="151"/>
      <c r="F128" s="37">
        <f>SUM(F125:F127)</f>
        <v>0</v>
      </c>
      <c r="G128" s="38">
        <f>SUM(G125:G127)</f>
        <v>0</v>
      </c>
      <c r="H128" s="150"/>
      <c r="I128" s="150"/>
      <c r="J128" s="150"/>
    </row>
    <row r="129" spans="2:10" ht="16.5" customHeight="1">
      <c r="B129" s="136" t="s">
        <v>45</v>
      </c>
      <c r="C129" s="52" t="s">
        <v>57</v>
      </c>
      <c r="D129" s="52"/>
      <c r="E129" s="52"/>
      <c r="F129" s="52"/>
      <c r="G129" s="38"/>
      <c r="H129" s="150"/>
      <c r="I129" s="150"/>
      <c r="J129" s="150"/>
    </row>
    <row r="130" spans="2:10" ht="15.75" customHeight="1">
      <c r="B130" s="136"/>
      <c r="C130" s="52"/>
      <c r="D130" s="52"/>
      <c r="E130" s="52"/>
      <c r="F130" s="52"/>
      <c r="G130" s="38"/>
      <c r="H130" s="150"/>
      <c r="I130" s="150"/>
      <c r="J130" s="150"/>
    </row>
    <row r="131" spans="2:10" ht="14.25" customHeight="1">
      <c r="B131" s="136"/>
      <c r="C131" s="52"/>
      <c r="D131" s="52"/>
      <c r="E131" s="52"/>
      <c r="F131" s="52"/>
      <c r="G131" s="38"/>
      <c r="H131" s="150"/>
      <c r="I131" s="150"/>
      <c r="J131" s="150"/>
    </row>
    <row r="132" spans="2:10" ht="17.25" customHeight="1">
      <c r="B132" s="151" t="s">
        <v>186</v>
      </c>
      <c r="C132" s="151"/>
      <c r="D132" s="151"/>
      <c r="E132" s="151"/>
      <c r="F132" s="37">
        <f>SUM(F129:F131)</f>
        <v>0</v>
      </c>
      <c r="G132" s="38">
        <f>SUM(G129:G131)</f>
        <v>0</v>
      </c>
      <c r="H132" s="150"/>
      <c r="I132" s="150"/>
      <c r="J132" s="150"/>
    </row>
    <row r="133" spans="2:10" ht="16.5" customHeight="1">
      <c r="B133" s="136" t="s">
        <v>45</v>
      </c>
      <c r="C133" s="52" t="s">
        <v>57</v>
      </c>
      <c r="D133" s="52"/>
      <c r="E133" s="52"/>
      <c r="F133" s="52"/>
      <c r="G133" s="38"/>
      <c r="H133" s="150"/>
      <c r="I133" s="150"/>
      <c r="J133" s="150"/>
    </row>
    <row r="134" spans="2:10" ht="15.75" customHeight="1">
      <c r="B134" s="136"/>
      <c r="C134" s="52"/>
      <c r="D134" s="52"/>
      <c r="E134" s="52"/>
      <c r="F134" s="52"/>
      <c r="G134" s="38"/>
      <c r="H134" s="150"/>
      <c r="I134" s="150"/>
      <c r="J134" s="150"/>
    </row>
    <row r="135" spans="2:10" ht="14.25" customHeight="1">
      <c r="B135" s="136"/>
      <c r="C135" s="52"/>
      <c r="D135" s="52"/>
      <c r="E135" s="52"/>
      <c r="F135" s="52"/>
      <c r="G135" s="38"/>
      <c r="H135" s="150"/>
      <c r="I135" s="150"/>
      <c r="J135" s="150"/>
    </row>
    <row r="136" spans="2:10" ht="17.25" customHeight="1">
      <c r="B136" s="151" t="s">
        <v>186</v>
      </c>
      <c r="C136" s="151"/>
      <c r="D136" s="151"/>
      <c r="E136" s="151"/>
      <c r="F136" s="37">
        <f>SUM(F133:F135)</f>
        <v>0</v>
      </c>
      <c r="G136" s="38">
        <f>SUM(G133:G135)</f>
        <v>0</v>
      </c>
      <c r="H136" s="150"/>
      <c r="I136" s="150"/>
      <c r="J136" s="150"/>
    </row>
    <row r="137" spans="2:10" ht="16.5" customHeight="1">
      <c r="B137" s="136" t="s">
        <v>45</v>
      </c>
      <c r="C137" s="52" t="s">
        <v>57</v>
      </c>
      <c r="D137" s="52"/>
      <c r="E137" s="52"/>
      <c r="F137" s="52"/>
      <c r="G137" s="38"/>
      <c r="H137" s="150"/>
      <c r="I137" s="150"/>
      <c r="J137" s="150"/>
    </row>
    <row r="138" spans="2:10" ht="15.75" customHeight="1">
      <c r="B138" s="136"/>
      <c r="C138" s="52"/>
      <c r="D138" s="52"/>
      <c r="E138" s="52"/>
      <c r="F138" s="52"/>
      <c r="G138" s="38"/>
      <c r="H138" s="150"/>
      <c r="I138" s="150"/>
      <c r="J138" s="150"/>
    </row>
    <row r="139" spans="2:10" ht="14.25" customHeight="1">
      <c r="B139" s="136"/>
      <c r="C139" s="52"/>
      <c r="D139" s="52"/>
      <c r="E139" s="52"/>
      <c r="F139" s="52"/>
      <c r="G139" s="38"/>
      <c r="H139" s="150"/>
      <c r="I139" s="150"/>
      <c r="J139" s="150"/>
    </row>
    <row r="140" spans="2:10" ht="17.25" customHeight="1">
      <c r="B140" s="151" t="s">
        <v>186</v>
      </c>
      <c r="C140" s="151"/>
      <c r="D140" s="151"/>
      <c r="E140" s="151"/>
      <c r="F140" s="37">
        <f>SUM(F137:F139)</f>
        <v>0</v>
      </c>
      <c r="G140" s="38">
        <f>SUM(G137:G139)</f>
        <v>0</v>
      </c>
      <c r="H140" s="150"/>
      <c r="I140" s="150"/>
      <c r="J140" s="150"/>
    </row>
    <row r="141" spans="2:10" ht="16.5" customHeight="1">
      <c r="B141" s="136" t="s">
        <v>45</v>
      </c>
      <c r="C141" s="52" t="s">
        <v>57</v>
      </c>
      <c r="D141" s="52"/>
      <c r="E141" s="52"/>
      <c r="F141" s="52"/>
      <c r="G141" s="38"/>
      <c r="H141" s="150"/>
      <c r="I141" s="150"/>
      <c r="J141" s="150"/>
    </row>
    <row r="142" spans="2:10" ht="15.75" customHeight="1">
      <c r="B142" s="136"/>
      <c r="C142" s="52"/>
      <c r="D142" s="52"/>
      <c r="E142" s="52"/>
      <c r="F142" s="52"/>
      <c r="G142" s="38"/>
      <c r="H142" s="150"/>
      <c r="I142" s="150"/>
      <c r="J142" s="150"/>
    </row>
    <row r="143" spans="2:10" ht="14.25" customHeight="1">
      <c r="B143" s="136"/>
      <c r="C143" s="52"/>
      <c r="D143" s="52"/>
      <c r="E143" s="52"/>
      <c r="F143" s="52"/>
      <c r="G143" s="38"/>
      <c r="H143" s="150"/>
      <c r="I143" s="150"/>
      <c r="J143" s="150"/>
    </row>
    <row r="144" spans="2:10" ht="17.25" customHeight="1">
      <c r="B144" s="151" t="s">
        <v>186</v>
      </c>
      <c r="C144" s="151"/>
      <c r="D144" s="151"/>
      <c r="E144" s="151"/>
      <c r="F144" s="37">
        <f>SUM(F141:F143)</f>
        <v>0</v>
      </c>
      <c r="G144" s="38">
        <f>SUM(G141:G143)</f>
        <v>0</v>
      </c>
      <c r="H144" s="150"/>
      <c r="I144" s="150"/>
      <c r="J144" s="150"/>
    </row>
    <row r="145" spans="2:10" ht="16.5" customHeight="1">
      <c r="B145" s="136" t="s">
        <v>45</v>
      </c>
      <c r="C145" s="52" t="s">
        <v>57</v>
      </c>
      <c r="D145" s="52"/>
      <c r="E145" s="52"/>
      <c r="F145" s="52"/>
      <c r="G145" s="38"/>
      <c r="H145" s="150"/>
      <c r="I145" s="150"/>
      <c r="J145" s="150"/>
    </row>
    <row r="146" spans="2:10" ht="15.75" customHeight="1">
      <c r="B146" s="136"/>
      <c r="C146" s="52"/>
      <c r="D146" s="52"/>
      <c r="E146" s="52"/>
      <c r="F146" s="52"/>
      <c r="G146" s="38"/>
      <c r="H146" s="150"/>
      <c r="I146" s="150"/>
      <c r="J146" s="150"/>
    </row>
    <row r="147" spans="2:10" ht="14.25" customHeight="1">
      <c r="B147" s="136"/>
      <c r="C147" s="52"/>
      <c r="D147" s="52"/>
      <c r="E147" s="52"/>
      <c r="F147" s="52"/>
      <c r="G147" s="38"/>
      <c r="H147" s="150"/>
      <c r="I147" s="150"/>
      <c r="J147" s="150"/>
    </row>
    <row r="148" spans="2:10" ht="17.25" customHeight="1">
      <c r="B148" s="151" t="s">
        <v>186</v>
      </c>
      <c r="C148" s="151"/>
      <c r="D148" s="151"/>
      <c r="E148" s="151"/>
      <c r="F148" s="37">
        <f>SUM(F145:F147)</f>
        <v>0</v>
      </c>
      <c r="G148" s="38">
        <f>SUM(G145:G147)</f>
        <v>0</v>
      </c>
      <c r="H148" s="150"/>
      <c r="I148" s="150"/>
      <c r="J148" s="150"/>
    </row>
    <row r="149" spans="2:10" ht="15.75" customHeight="1">
      <c r="B149" s="136" t="s">
        <v>36</v>
      </c>
      <c r="C149" s="53"/>
      <c r="D149" s="53"/>
      <c r="E149" s="53"/>
      <c r="F149" s="54"/>
      <c r="G149" s="38"/>
      <c r="H149" s="150"/>
      <c r="I149" s="150"/>
      <c r="J149" s="150"/>
    </row>
    <row r="150" spans="2:10" ht="15.75" customHeight="1">
      <c r="B150" s="136"/>
      <c r="C150" s="53"/>
      <c r="D150" s="53"/>
      <c r="E150" s="53"/>
      <c r="F150" s="54"/>
      <c r="G150" s="38"/>
      <c r="H150" s="150"/>
      <c r="I150" s="150"/>
      <c r="J150" s="150"/>
    </row>
    <row r="151" spans="2:10" ht="17.25" customHeight="1">
      <c r="B151" s="136"/>
      <c r="C151" s="52"/>
      <c r="D151" s="52"/>
      <c r="E151" s="52"/>
      <c r="F151" s="54"/>
      <c r="G151" s="38"/>
      <c r="H151" s="150"/>
      <c r="I151" s="150"/>
      <c r="J151" s="150"/>
    </row>
    <row r="152" spans="2:10" ht="18.75" customHeight="1">
      <c r="B152" s="151" t="s">
        <v>255</v>
      </c>
      <c r="C152" s="151"/>
      <c r="D152" s="151"/>
      <c r="E152" s="151"/>
      <c r="F152" s="37">
        <f>SUM(F149:F151)</f>
        <v>0</v>
      </c>
      <c r="G152" s="38">
        <f>SUM(G149:G151)</f>
        <v>0</v>
      </c>
      <c r="H152" s="150"/>
      <c r="I152" s="150"/>
      <c r="J152" s="150"/>
    </row>
    <row r="153" spans="2:13" s="32" customFormat="1" ht="29.25" customHeight="1">
      <c r="B153" s="144" t="s">
        <v>187</v>
      </c>
      <c r="C153" s="144"/>
      <c r="D153" s="144"/>
      <c r="E153" s="144"/>
      <c r="F153" s="37">
        <f>F124+F128+F152+F132+F136+F140+F144+F148</f>
        <v>0</v>
      </c>
      <c r="G153" s="38">
        <f>G124+G128+G152+G132+G136+G140+G144+G148</f>
        <v>0</v>
      </c>
      <c r="H153" s="150"/>
      <c r="I153" s="150"/>
      <c r="J153" s="150"/>
      <c r="K153" s="55"/>
      <c r="L153" s="55"/>
      <c r="M153" s="55"/>
    </row>
    <row r="154" spans="2:11" ht="29.25" customHeight="1">
      <c r="B154" s="219" t="s">
        <v>273</v>
      </c>
      <c r="C154" s="219"/>
      <c r="D154" s="51"/>
      <c r="E154" s="51"/>
      <c r="F154" s="51"/>
      <c r="G154" s="51"/>
      <c r="H154" s="51"/>
      <c r="I154" s="51"/>
      <c r="J154" s="51"/>
      <c r="K154" s="51"/>
    </row>
    <row r="155" spans="2:11" ht="29.25" customHeight="1">
      <c r="B155" s="42"/>
      <c r="C155" s="51"/>
      <c r="D155" s="51"/>
      <c r="E155" s="51"/>
      <c r="F155" s="51"/>
      <c r="G155" s="51"/>
      <c r="H155" s="51"/>
      <c r="I155" s="51"/>
      <c r="J155" s="51"/>
      <c r="K155" s="51"/>
    </row>
    <row r="156" spans="2:9" ht="39.75" customHeight="1">
      <c r="B156" s="140" t="s">
        <v>188</v>
      </c>
      <c r="C156" s="148"/>
      <c r="D156" s="148"/>
      <c r="E156" s="148"/>
      <c r="F156" s="148"/>
      <c r="G156" s="148"/>
      <c r="H156" s="148"/>
      <c r="I156" s="170"/>
    </row>
    <row r="157" spans="2:9" ht="60.75" customHeight="1">
      <c r="B157" s="33" t="s">
        <v>40</v>
      </c>
      <c r="C157" s="33" t="s">
        <v>58</v>
      </c>
      <c r="D157" s="33" t="s">
        <v>41</v>
      </c>
      <c r="E157" s="56" t="s">
        <v>42</v>
      </c>
      <c r="F157" s="57" t="s">
        <v>147</v>
      </c>
      <c r="G157" s="156" t="s">
        <v>43</v>
      </c>
      <c r="H157" s="156"/>
      <c r="I157" s="156"/>
    </row>
    <row r="158" spans="2:9" ht="21" customHeight="1">
      <c r="B158" s="166" t="s">
        <v>243</v>
      </c>
      <c r="C158" s="49" t="s">
        <v>35</v>
      </c>
      <c r="D158" s="49" t="s">
        <v>35</v>
      </c>
      <c r="E158" s="50" t="s">
        <v>35</v>
      </c>
      <c r="F158" s="38"/>
      <c r="G158" s="143"/>
      <c r="H158" s="143"/>
      <c r="I158" s="143"/>
    </row>
    <row r="159" spans="2:9" ht="21" customHeight="1">
      <c r="B159" s="166"/>
      <c r="C159" s="49" t="s">
        <v>35</v>
      </c>
      <c r="D159" s="49" t="s">
        <v>35</v>
      </c>
      <c r="E159" s="50" t="s">
        <v>35</v>
      </c>
      <c r="F159" s="38"/>
      <c r="G159" s="143"/>
      <c r="H159" s="143"/>
      <c r="I159" s="143"/>
    </row>
    <row r="160" spans="2:9" ht="21" customHeight="1">
      <c r="B160" s="166"/>
      <c r="C160" s="49" t="s">
        <v>35</v>
      </c>
      <c r="D160" s="49" t="s">
        <v>35</v>
      </c>
      <c r="E160" s="50" t="s">
        <v>35</v>
      </c>
      <c r="F160" s="38"/>
      <c r="G160" s="143"/>
      <c r="H160" s="143"/>
      <c r="I160" s="143"/>
    </row>
    <row r="161" spans="2:9" ht="29.25" customHeight="1">
      <c r="B161" s="137" t="s">
        <v>247</v>
      </c>
      <c r="C161" s="137"/>
      <c r="D161" s="137"/>
      <c r="E161" s="50">
        <f>SUM(E158:E160)</f>
        <v>0</v>
      </c>
      <c r="F161" s="38">
        <f>SUM(F158:F160)</f>
        <v>0</v>
      </c>
      <c r="G161" s="143"/>
      <c r="H161" s="143"/>
      <c r="I161" s="143"/>
    </row>
    <row r="162" spans="2:9" ht="21" customHeight="1">
      <c r="B162" s="136" t="s">
        <v>35</v>
      </c>
      <c r="C162" s="58" t="s">
        <v>35</v>
      </c>
      <c r="D162" s="58"/>
      <c r="E162" s="50"/>
      <c r="F162" s="38"/>
      <c r="G162" s="143"/>
      <c r="H162" s="143"/>
      <c r="I162" s="143"/>
    </row>
    <row r="163" spans="2:9" ht="21" customHeight="1">
      <c r="B163" s="136"/>
      <c r="C163" s="58"/>
      <c r="D163" s="58"/>
      <c r="E163" s="50"/>
      <c r="F163" s="38"/>
      <c r="G163" s="143"/>
      <c r="H163" s="143"/>
      <c r="I163" s="143"/>
    </row>
    <row r="164" spans="2:9" ht="21" customHeight="1">
      <c r="B164" s="136"/>
      <c r="C164" s="58"/>
      <c r="D164" s="58"/>
      <c r="E164" s="50"/>
      <c r="F164" s="38"/>
      <c r="G164" s="143"/>
      <c r="H164" s="143"/>
      <c r="I164" s="143"/>
    </row>
    <row r="165" spans="2:9" ht="21" customHeight="1">
      <c r="B165" s="144" t="s">
        <v>189</v>
      </c>
      <c r="C165" s="144"/>
      <c r="D165" s="144"/>
      <c r="E165" s="50">
        <f>SUM(E162:E164)</f>
        <v>0</v>
      </c>
      <c r="F165" s="38">
        <f>SUM(F162:F164)</f>
        <v>0</v>
      </c>
      <c r="G165" s="143"/>
      <c r="H165" s="143"/>
      <c r="I165" s="143"/>
    </row>
    <row r="166" spans="2:9" ht="21" customHeight="1">
      <c r="B166" s="136" t="s">
        <v>35</v>
      </c>
      <c r="C166" s="58" t="s">
        <v>35</v>
      </c>
      <c r="D166" s="58"/>
      <c r="E166" s="50"/>
      <c r="F166" s="38"/>
      <c r="G166" s="143"/>
      <c r="H166" s="143"/>
      <c r="I166" s="143"/>
    </row>
    <row r="167" spans="2:9" ht="21" customHeight="1">
      <c r="B167" s="136"/>
      <c r="C167" s="58"/>
      <c r="D167" s="58"/>
      <c r="E167" s="50"/>
      <c r="F167" s="38"/>
      <c r="G167" s="143"/>
      <c r="H167" s="143"/>
      <c r="I167" s="143"/>
    </row>
    <row r="168" spans="2:9" ht="21" customHeight="1">
      <c r="B168" s="136"/>
      <c r="C168" s="58"/>
      <c r="D168" s="58"/>
      <c r="E168" s="50"/>
      <c r="F168" s="38"/>
      <c r="G168" s="143"/>
      <c r="H168" s="143"/>
      <c r="I168" s="143"/>
    </row>
    <row r="169" spans="2:9" ht="21" customHeight="1">
      <c r="B169" s="144" t="s">
        <v>189</v>
      </c>
      <c r="C169" s="144"/>
      <c r="D169" s="144"/>
      <c r="E169" s="50">
        <f>SUM(E166:E168)</f>
        <v>0</v>
      </c>
      <c r="F169" s="38">
        <f>SUM(F166:F168)</f>
        <v>0</v>
      </c>
      <c r="G169" s="143"/>
      <c r="H169" s="143"/>
      <c r="I169" s="143"/>
    </row>
    <row r="170" spans="2:9" ht="21" customHeight="1">
      <c r="B170" s="136" t="s">
        <v>35</v>
      </c>
      <c r="C170" s="58" t="s">
        <v>35</v>
      </c>
      <c r="D170" s="58"/>
      <c r="E170" s="50"/>
      <c r="F170" s="38"/>
      <c r="G170" s="143"/>
      <c r="H170" s="143"/>
      <c r="I170" s="143"/>
    </row>
    <row r="171" spans="2:9" ht="21" customHeight="1">
      <c r="B171" s="136"/>
      <c r="C171" s="58"/>
      <c r="D171" s="58"/>
      <c r="E171" s="50"/>
      <c r="F171" s="38"/>
      <c r="G171" s="143"/>
      <c r="H171" s="143"/>
      <c r="I171" s="143"/>
    </row>
    <row r="172" spans="2:9" ht="21" customHeight="1">
      <c r="B172" s="136"/>
      <c r="C172" s="58"/>
      <c r="D172" s="58"/>
      <c r="E172" s="50"/>
      <c r="F172" s="38"/>
      <c r="G172" s="143"/>
      <c r="H172" s="143"/>
      <c r="I172" s="143"/>
    </row>
    <row r="173" spans="2:9" ht="21" customHeight="1">
      <c r="B173" s="144" t="s">
        <v>189</v>
      </c>
      <c r="C173" s="144"/>
      <c r="D173" s="144"/>
      <c r="E173" s="50">
        <f>SUM(E170:E172)</f>
        <v>0</v>
      </c>
      <c r="F173" s="38">
        <f>SUM(F170:F172)</f>
        <v>0</v>
      </c>
      <c r="G173" s="143"/>
      <c r="H173" s="143"/>
      <c r="I173" s="143"/>
    </row>
    <row r="174" spans="2:9" ht="21" customHeight="1">
      <c r="B174" s="136" t="s">
        <v>35</v>
      </c>
      <c r="C174" s="58" t="s">
        <v>35</v>
      </c>
      <c r="D174" s="58"/>
      <c r="E174" s="50"/>
      <c r="F174" s="38"/>
      <c r="G174" s="143"/>
      <c r="H174" s="143"/>
      <c r="I174" s="143"/>
    </row>
    <row r="175" spans="2:9" ht="21" customHeight="1">
      <c r="B175" s="136"/>
      <c r="C175" s="58"/>
      <c r="D175" s="58"/>
      <c r="E175" s="50"/>
      <c r="F175" s="38"/>
      <c r="G175" s="143"/>
      <c r="H175" s="143"/>
      <c r="I175" s="143"/>
    </row>
    <row r="176" spans="2:9" ht="21" customHeight="1">
      <c r="B176" s="136"/>
      <c r="C176" s="58"/>
      <c r="D176" s="58"/>
      <c r="E176" s="50"/>
      <c r="F176" s="38"/>
      <c r="G176" s="143"/>
      <c r="H176" s="143"/>
      <c r="I176" s="143"/>
    </row>
    <row r="177" spans="2:9" ht="21" customHeight="1">
      <c r="B177" s="144" t="s">
        <v>189</v>
      </c>
      <c r="C177" s="144"/>
      <c r="D177" s="144"/>
      <c r="E177" s="50">
        <f>SUM(E174:E176)</f>
        <v>0</v>
      </c>
      <c r="F177" s="38">
        <f>SUM(F174:F176)</f>
        <v>0</v>
      </c>
      <c r="G177" s="143"/>
      <c r="H177" s="143"/>
      <c r="I177" s="143"/>
    </row>
    <row r="178" spans="2:9" ht="21" customHeight="1">
      <c r="B178" s="136" t="s">
        <v>35</v>
      </c>
      <c r="C178" s="58" t="s">
        <v>35</v>
      </c>
      <c r="D178" s="58"/>
      <c r="E178" s="50"/>
      <c r="F178" s="38"/>
      <c r="G178" s="143"/>
      <c r="H178" s="143"/>
      <c r="I178" s="143"/>
    </row>
    <row r="179" spans="2:9" ht="21" customHeight="1">
      <c r="B179" s="136"/>
      <c r="C179" s="58"/>
      <c r="D179" s="58"/>
      <c r="E179" s="50"/>
      <c r="F179" s="38"/>
      <c r="G179" s="143"/>
      <c r="H179" s="143"/>
      <c r="I179" s="143"/>
    </row>
    <row r="180" spans="2:9" ht="21" customHeight="1">
      <c r="B180" s="136"/>
      <c r="C180" s="58"/>
      <c r="D180" s="58"/>
      <c r="E180" s="50"/>
      <c r="F180" s="38"/>
      <c r="G180" s="143"/>
      <c r="H180" s="143"/>
      <c r="I180" s="143"/>
    </row>
    <row r="181" spans="2:9" ht="21" customHeight="1">
      <c r="B181" s="144" t="s">
        <v>189</v>
      </c>
      <c r="C181" s="144"/>
      <c r="D181" s="144"/>
      <c r="E181" s="50">
        <f>SUM(E178:E180)</f>
        <v>0</v>
      </c>
      <c r="F181" s="38">
        <f>SUM(F178:F180)</f>
        <v>0</v>
      </c>
      <c r="G181" s="143"/>
      <c r="H181" s="143"/>
      <c r="I181" s="143"/>
    </row>
    <row r="182" spans="2:9" ht="21" customHeight="1">
      <c r="B182" s="136" t="s">
        <v>35</v>
      </c>
      <c r="C182" s="58" t="s">
        <v>35</v>
      </c>
      <c r="D182" s="58"/>
      <c r="E182" s="50"/>
      <c r="F182" s="38"/>
      <c r="G182" s="143"/>
      <c r="H182" s="143"/>
      <c r="I182" s="143"/>
    </row>
    <row r="183" spans="2:9" ht="21" customHeight="1">
      <c r="B183" s="136"/>
      <c r="C183" s="58"/>
      <c r="D183" s="58"/>
      <c r="E183" s="50"/>
      <c r="F183" s="38"/>
      <c r="G183" s="143"/>
      <c r="H183" s="143"/>
      <c r="I183" s="143"/>
    </row>
    <row r="184" spans="2:9" ht="21" customHeight="1">
      <c r="B184" s="136"/>
      <c r="C184" s="58"/>
      <c r="D184" s="58"/>
      <c r="E184" s="50"/>
      <c r="F184" s="38"/>
      <c r="G184" s="143"/>
      <c r="H184" s="143"/>
      <c r="I184" s="143"/>
    </row>
    <row r="185" spans="2:9" ht="21" customHeight="1">
      <c r="B185" s="144" t="s">
        <v>189</v>
      </c>
      <c r="C185" s="144"/>
      <c r="D185" s="144"/>
      <c r="E185" s="50">
        <f>SUM(E182:E184)</f>
        <v>0</v>
      </c>
      <c r="F185" s="38">
        <f>SUM(F182:F184)</f>
        <v>0</v>
      </c>
      <c r="G185" s="143"/>
      <c r="H185" s="143"/>
      <c r="I185" s="143"/>
    </row>
    <row r="186" spans="2:9" ht="21" customHeight="1">
      <c r="B186" s="136" t="s">
        <v>36</v>
      </c>
      <c r="C186" s="49" t="s">
        <v>35</v>
      </c>
      <c r="D186" s="49"/>
      <c r="E186" s="50"/>
      <c r="F186" s="38"/>
      <c r="G186" s="143"/>
      <c r="H186" s="143"/>
      <c r="I186" s="143"/>
    </row>
    <row r="187" spans="2:9" ht="21" customHeight="1">
      <c r="B187" s="136"/>
      <c r="C187" s="49"/>
      <c r="D187" s="49"/>
      <c r="E187" s="50"/>
      <c r="F187" s="38"/>
      <c r="G187" s="143"/>
      <c r="H187" s="143"/>
      <c r="I187" s="143"/>
    </row>
    <row r="188" spans="2:9" ht="21" customHeight="1">
      <c r="B188" s="136"/>
      <c r="C188" s="49"/>
      <c r="D188" s="49"/>
      <c r="E188" s="49"/>
      <c r="F188" s="38"/>
      <c r="G188" s="143"/>
      <c r="H188" s="143"/>
      <c r="I188" s="143"/>
    </row>
    <row r="189" spans="2:9" ht="21" customHeight="1">
      <c r="B189" s="144" t="s">
        <v>274</v>
      </c>
      <c r="C189" s="144"/>
      <c r="D189" s="144"/>
      <c r="E189" s="50">
        <f>SUM(E186:E188)</f>
        <v>0</v>
      </c>
      <c r="F189" s="38">
        <f>SUM(F186:F188)</f>
        <v>0</v>
      </c>
      <c r="G189" s="143"/>
      <c r="H189" s="143"/>
      <c r="I189" s="143"/>
    </row>
    <row r="190" spans="2:9" ht="29.25" customHeight="1">
      <c r="B190" s="144" t="s">
        <v>149</v>
      </c>
      <c r="C190" s="144"/>
      <c r="D190" s="144"/>
      <c r="E190" s="59">
        <f>E161+E165+E189+E169+E173+E177+E181+E185</f>
        <v>0</v>
      </c>
      <c r="F190" s="38">
        <f>F161+F165+F189+F169+F173+F177+F181+F185</f>
        <v>0</v>
      </c>
      <c r="G190" s="143"/>
      <c r="H190" s="143"/>
      <c r="I190" s="143"/>
    </row>
    <row r="191" ht="39.75" customHeight="1">
      <c r="F191" s="1"/>
    </row>
    <row r="192" spans="2:6" ht="45.75" customHeight="1">
      <c r="B192" s="140" t="s">
        <v>154</v>
      </c>
      <c r="C192" s="148"/>
      <c r="D192" s="148"/>
      <c r="E192" s="149"/>
      <c r="F192" s="149"/>
    </row>
    <row r="193" spans="2:6" ht="68.25" customHeight="1">
      <c r="B193" s="33" t="s">
        <v>40</v>
      </c>
      <c r="C193" s="33" t="s">
        <v>42</v>
      </c>
      <c r="D193" s="57" t="s">
        <v>152</v>
      </c>
      <c r="E193" s="171"/>
      <c r="F193" s="171"/>
    </row>
    <row r="194" spans="2:6" ht="33.75" customHeight="1">
      <c r="B194" s="49" t="s">
        <v>243</v>
      </c>
      <c r="C194" s="60">
        <f>+G13*0.15</f>
        <v>0</v>
      </c>
      <c r="D194" s="38">
        <f>+H13*0.15</f>
        <v>0</v>
      </c>
      <c r="E194" s="149"/>
      <c r="F194" s="149"/>
    </row>
    <row r="195" spans="2:6" ht="33.75" customHeight="1">
      <c r="B195" s="49" t="s">
        <v>57</v>
      </c>
      <c r="C195" s="60">
        <f aca="true" t="shared" si="0" ref="C195:D200">+G17*0.15</f>
        <v>0</v>
      </c>
      <c r="D195" s="38">
        <f t="shared" si="0"/>
        <v>0</v>
      </c>
      <c r="E195" s="61"/>
      <c r="F195" s="61"/>
    </row>
    <row r="196" spans="2:6" ht="33.75" customHeight="1">
      <c r="B196" s="49" t="s">
        <v>57</v>
      </c>
      <c r="C196" s="60">
        <f t="shared" si="0"/>
        <v>0</v>
      </c>
      <c r="D196" s="38">
        <f t="shared" si="0"/>
        <v>0</v>
      </c>
      <c r="E196" s="61"/>
      <c r="F196" s="61"/>
    </row>
    <row r="197" spans="2:6" ht="33.75" customHeight="1">
      <c r="B197" s="49" t="s">
        <v>57</v>
      </c>
      <c r="C197" s="60">
        <f t="shared" si="0"/>
        <v>0</v>
      </c>
      <c r="D197" s="38">
        <f t="shared" si="0"/>
        <v>0</v>
      </c>
      <c r="E197" s="61"/>
      <c r="F197" s="61"/>
    </row>
    <row r="198" spans="2:6" ht="33.75" customHeight="1">
      <c r="B198" s="49" t="s">
        <v>57</v>
      </c>
      <c r="C198" s="60">
        <f t="shared" si="0"/>
        <v>0</v>
      </c>
      <c r="D198" s="38">
        <f t="shared" si="0"/>
        <v>0</v>
      </c>
      <c r="E198" s="61"/>
      <c r="F198" s="61"/>
    </row>
    <row r="199" spans="2:6" ht="33.75" customHeight="1">
      <c r="B199" s="49" t="s">
        <v>57</v>
      </c>
      <c r="C199" s="60">
        <f t="shared" si="0"/>
        <v>0</v>
      </c>
      <c r="D199" s="38">
        <f t="shared" si="0"/>
        <v>0</v>
      </c>
      <c r="E199" s="61"/>
      <c r="F199" s="61"/>
    </row>
    <row r="200" spans="2:6" ht="33.75" customHeight="1">
      <c r="B200" s="49" t="s">
        <v>57</v>
      </c>
      <c r="C200" s="60">
        <f t="shared" si="0"/>
        <v>0</v>
      </c>
      <c r="D200" s="38">
        <f t="shared" si="0"/>
        <v>0</v>
      </c>
      <c r="E200" s="61"/>
      <c r="F200" s="61"/>
    </row>
    <row r="201" spans="2:6" ht="29.25" customHeight="1">
      <c r="B201" s="49" t="s">
        <v>36</v>
      </c>
      <c r="C201" s="60">
        <f>+G78*0.15</f>
        <v>0</v>
      </c>
      <c r="D201" s="38">
        <f>+H41*0.15</f>
        <v>0</v>
      </c>
      <c r="F201" s="1"/>
    </row>
    <row r="202" spans="2:6" ht="52.5" customHeight="1">
      <c r="B202" s="33" t="s">
        <v>150</v>
      </c>
      <c r="C202" s="60">
        <f>SUM(C194:C201)</f>
        <v>0</v>
      </c>
      <c r="D202" s="38">
        <f>SUM(D194:D201)</f>
        <v>0</v>
      </c>
      <c r="F202" s="1"/>
    </row>
    <row r="203" spans="2:4" ht="39.75" customHeight="1">
      <c r="B203" s="145" t="s">
        <v>153</v>
      </c>
      <c r="C203" s="145"/>
      <c r="D203" s="145"/>
    </row>
    <row r="204" ht="39.75" customHeight="1"/>
    <row r="205" spans="2:7" ht="45.75" customHeight="1">
      <c r="B205" s="140" t="s">
        <v>156</v>
      </c>
      <c r="C205" s="141"/>
      <c r="D205" s="141"/>
      <c r="E205" s="141"/>
      <c r="F205" s="141"/>
      <c r="G205" s="142"/>
    </row>
    <row r="206" spans="2:7" ht="68.25" customHeight="1">
      <c r="B206" s="33" t="s">
        <v>40</v>
      </c>
      <c r="C206" s="33" t="s">
        <v>193</v>
      </c>
      <c r="D206" s="33" t="s">
        <v>42</v>
      </c>
      <c r="E206" s="57" t="s">
        <v>151</v>
      </c>
      <c r="F206" s="146" t="s">
        <v>43</v>
      </c>
      <c r="G206" s="147"/>
    </row>
    <row r="207" spans="2:7" ht="15.75" customHeight="1">
      <c r="B207" s="166" t="s">
        <v>243</v>
      </c>
      <c r="C207" s="62" t="s">
        <v>35</v>
      </c>
      <c r="D207" s="63" t="s">
        <v>35</v>
      </c>
      <c r="E207" s="38"/>
      <c r="F207" s="138"/>
      <c r="G207" s="139"/>
    </row>
    <row r="208" spans="2:7" ht="15" customHeight="1">
      <c r="B208" s="166"/>
      <c r="C208" s="62" t="s">
        <v>35</v>
      </c>
      <c r="D208" s="63" t="s">
        <v>35</v>
      </c>
      <c r="E208" s="38"/>
      <c r="F208" s="138"/>
      <c r="G208" s="139"/>
    </row>
    <row r="209" spans="2:7" ht="18" customHeight="1">
      <c r="B209" s="166"/>
      <c r="C209" s="62" t="s">
        <v>35</v>
      </c>
      <c r="D209" s="63" t="s">
        <v>35</v>
      </c>
      <c r="E209" s="38"/>
      <c r="F209" s="138"/>
      <c r="G209" s="139"/>
    </row>
    <row r="210" spans="2:7" ht="35.25" customHeight="1">
      <c r="B210" s="137" t="s">
        <v>248</v>
      </c>
      <c r="C210" s="137"/>
      <c r="D210" s="63">
        <f>SUM(D207:D209)</f>
        <v>0</v>
      </c>
      <c r="E210" s="38">
        <f>SUM(E207:E209)</f>
        <v>0</v>
      </c>
      <c r="F210" s="138"/>
      <c r="G210" s="139"/>
    </row>
    <row r="211" spans="2:7" ht="17.25" customHeight="1">
      <c r="B211" s="136" t="s">
        <v>35</v>
      </c>
      <c r="C211" s="62" t="s">
        <v>35</v>
      </c>
      <c r="D211" s="63"/>
      <c r="E211" s="38"/>
      <c r="F211" s="138"/>
      <c r="G211" s="139"/>
    </row>
    <row r="212" spans="2:7" ht="17.25" customHeight="1">
      <c r="B212" s="136"/>
      <c r="C212" s="62"/>
      <c r="D212" s="63"/>
      <c r="E212" s="38"/>
      <c r="F212" s="138"/>
      <c r="G212" s="139"/>
    </row>
    <row r="213" spans="2:7" ht="17.25" customHeight="1">
      <c r="B213" s="136"/>
      <c r="C213" s="62"/>
      <c r="D213" s="63"/>
      <c r="E213" s="38"/>
      <c r="F213" s="138"/>
      <c r="G213" s="139"/>
    </row>
    <row r="214" spans="2:7" ht="31.5" customHeight="1">
      <c r="B214" s="137" t="s">
        <v>159</v>
      </c>
      <c r="C214" s="137"/>
      <c r="D214" s="63">
        <f>SUM(D211:D213)</f>
        <v>0</v>
      </c>
      <c r="E214" s="38">
        <f>SUM(E211:E213)</f>
        <v>0</v>
      </c>
      <c r="F214" s="138"/>
      <c r="G214" s="139"/>
    </row>
    <row r="215" spans="2:7" ht="17.25" customHeight="1">
      <c r="B215" s="136" t="s">
        <v>35</v>
      </c>
      <c r="C215" s="62" t="s">
        <v>35</v>
      </c>
      <c r="D215" s="63"/>
      <c r="E215" s="38"/>
      <c r="F215" s="138"/>
      <c r="G215" s="139"/>
    </row>
    <row r="216" spans="2:7" ht="17.25" customHeight="1">
      <c r="B216" s="136"/>
      <c r="C216" s="62"/>
      <c r="D216" s="63"/>
      <c r="E216" s="38"/>
      <c r="F216" s="138"/>
      <c r="G216" s="139"/>
    </row>
    <row r="217" spans="2:7" ht="17.25" customHeight="1">
      <c r="B217" s="136"/>
      <c r="C217" s="62"/>
      <c r="D217" s="63"/>
      <c r="E217" s="38"/>
      <c r="F217" s="138"/>
      <c r="G217" s="139"/>
    </row>
    <row r="218" spans="2:7" ht="31.5" customHeight="1">
      <c r="B218" s="137" t="s">
        <v>159</v>
      </c>
      <c r="C218" s="137"/>
      <c r="D218" s="63">
        <f>SUM(D215:D217)</f>
        <v>0</v>
      </c>
      <c r="E218" s="38">
        <f>SUM(E215:E217)</f>
        <v>0</v>
      </c>
      <c r="F218" s="138"/>
      <c r="G218" s="139"/>
    </row>
    <row r="219" spans="2:7" ht="17.25" customHeight="1">
      <c r="B219" s="136" t="s">
        <v>35</v>
      </c>
      <c r="C219" s="62" t="s">
        <v>35</v>
      </c>
      <c r="D219" s="63"/>
      <c r="E219" s="38"/>
      <c r="F219" s="138"/>
      <c r="G219" s="139"/>
    </row>
    <row r="220" spans="2:7" ht="17.25" customHeight="1">
      <c r="B220" s="136"/>
      <c r="C220" s="62"/>
      <c r="D220" s="63"/>
      <c r="E220" s="38"/>
      <c r="F220" s="138"/>
      <c r="G220" s="139"/>
    </row>
    <row r="221" spans="2:7" ht="17.25" customHeight="1">
      <c r="B221" s="136"/>
      <c r="C221" s="62"/>
      <c r="D221" s="63"/>
      <c r="E221" s="38"/>
      <c r="F221" s="138"/>
      <c r="G221" s="139"/>
    </row>
    <row r="222" spans="2:7" ht="31.5" customHeight="1">
      <c r="B222" s="137" t="s">
        <v>159</v>
      </c>
      <c r="C222" s="137"/>
      <c r="D222" s="63">
        <f>SUM(D219:D221)</f>
        <v>0</v>
      </c>
      <c r="E222" s="38">
        <f>SUM(E219:E221)</f>
        <v>0</v>
      </c>
      <c r="F222" s="138"/>
      <c r="G222" s="139"/>
    </row>
    <row r="223" spans="2:7" ht="17.25" customHeight="1">
      <c r="B223" s="136" t="s">
        <v>35</v>
      </c>
      <c r="C223" s="62" t="s">
        <v>35</v>
      </c>
      <c r="D223" s="63"/>
      <c r="E223" s="38"/>
      <c r="F223" s="138"/>
      <c r="G223" s="139"/>
    </row>
    <row r="224" spans="2:7" ht="17.25" customHeight="1">
      <c r="B224" s="136"/>
      <c r="C224" s="62"/>
      <c r="D224" s="63"/>
      <c r="E224" s="38"/>
      <c r="F224" s="138"/>
      <c r="G224" s="139"/>
    </row>
    <row r="225" spans="2:7" ht="17.25" customHeight="1">
      <c r="B225" s="136"/>
      <c r="C225" s="62"/>
      <c r="D225" s="63"/>
      <c r="E225" s="38"/>
      <c r="F225" s="138"/>
      <c r="G225" s="139"/>
    </row>
    <row r="226" spans="2:7" ht="31.5" customHeight="1">
      <c r="B226" s="137" t="s">
        <v>159</v>
      </c>
      <c r="C226" s="137"/>
      <c r="D226" s="63">
        <f>SUM(D223:D225)</f>
        <v>0</v>
      </c>
      <c r="E226" s="38">
        <f>SUM(E223:E225)</f>
        <v>0</v>
      </c>
      <c r="F226" s="138"/>
      <c r="G226" s="139"/>
    </row>
    <row r="227" spans="2:7" ht="17.25" customHeight="1">
      <c r="B227" s="136" t="s">
        <v>35</v>
      </c>
      <c r="C227" s="62" t="s">
        <v>35</v>
      </c>
      <c r="D227" s="63"/>
      <c r="E227" s="38"/>
      <c r="F227" s="138"/>
      <c r="G227" s="139"/>
    </row>
    <row r="228" spans="2:7" ht="17.25" customHeight="1">
      <c r="B228" s="136"/>
      <c r="C228" s="62"/>
      <c r="D228" s="63"/>
      <c r="E228" s="38"/>
      <c r="F228" s="138"/>
      <c r="G228" s="139"/>
    </row>
    <row r="229" spans="2:7" ht="17.25" customHeight="1">
      <c r="B229" s="136"/>
      <c r="C229" s="62"/>
      <c r="D229" s="63"/>
      <c r="E229" s="38"/>
      <c r="F229" s="138"/>
      <c r="G229" s="139"/>
    </row>
    <row r="230" spans="2:7" ht="31.5" customHeight="1">
      <c r="B230" s="137" t="s">
        <v>159</v>
      </c>
      <c r="C230" s="137"/>
      <c r="D230" s="63">
        <f>SUM(D227:D229)</f>
        <v>0</v>
      </c>
      <c r="E230" s="38">
        <f>SUM(E227:E229)</f>
        <v>0</v>
      </c>
      <c r="F230" s="138"/>
      <c r="G230" s="139"/>
    </row>
    <row r="231" spans="2:7" ht="17.25" customHeight="1">
      <c r="B231" s="136" t="s">
        <v>35</v>
      </c>
      <c r="C231" s="62" t="s">
        <v>35</v>
      </c>
      <c r="D231" s="63"/>
      <c r="E231" s="38"/>
      <c r="F231" s="138"/>
      <c r="G231" s="139"/>
    </row>
    <row r="232" spans="2:7" ht="17.25" customHeight="1">
      <c r="B232" s="136"/>
      <c r="C232" s="62"/>
      <c r="D232" s="63"/>
      <c r="E232" s="38"/>
      <c r="F232" s="138"/>
      <c r="G232" s="139"/>
    </row>
    <row r="233" spans="2:7" ht="17.25" customHeight="1">
      <c r="B233" s="136"/>
      <c r="C233" s="62"/>
      <c r="D233" s="63"/>
      <c r="E233" s="38"/>
      <c r="F233" s="138"/>
      <c r="G233" s="139"/>
    </row>
    <row r="234" spans="2:7" ht="31.5" customHeight="1">
      <c r="B234" s="137" t="s">
        <v>159</v>
      </c>
      <c r="C234" s="137"/>
      <c r="D234" s="63">
        <f>SUM(D231:D233)</f>
        <v>0</v>
      </c>
      <c r="E234" s="38">
        <f>SUM(E231:E233)</f>
        <v>0</v>
      </c>
      <c r="F234" s="138"/>
      <c r="G234" s="139"/>
    </row>
    <row r="235" spans="2:7" ht="17.25" customHeight="1">
      <c r="B235" s="136" t="s">
        <v>36</v>
      </c>
      <c r="C235" s="62" t="s">
        <v>35</v>
      </c>
      <c r="D235" s="63"/>
      <c r="E235" s="38"/>
      <c r="F235" s="138"/>
      <c r="G235" s="139"/>
    </row>
    <row r="236" spans="2:7" ht="17.25" customHeight="1">
      <c r="B236" s="136"/>
      <c r="C236" s="62"/>
      <c r="D236" s="63"/>
      <c r="E236" s="38"/>
      <c r="F236" s="138"/>
      <c r="G236" s="139"/>
    </row>
    <row r="237" spans="2:7" ht="17.25" customHeight="1">
      <c r="B237" s="136"/>
      <c r="C237" s="62"/>
      <c r="D237" s="63"/>
      <c r="E237" s="38"/>
      <c r="F237" s="138"/>
      <c r="G237" s="139"/>
    </row>
    <row r="238" spans="2:7" ht="31.5" customHeight="1">
      <c r="B238" s="137" t="s">
        <v>275</v>
      </c>
      <c r="C238" s="137"/>
      <c r="D238" s="63">
        <f>SUM(D235:D237)</f>
        <v>0</v>
      </c>
      <c r="E238" s="38">
        <f>SUM(E235:E237)</f>
        <v>0</v>
      </c>
      <c r="F238" s="138"/>
      <c r="G238" s="139"/>
    </row>
    <row r="239" spans="2:7" ht="36.75" customHeight="1">
      <c r="B239" s="137" t="s">
        <v>160</v>
      </c>
      <c r="C239" s="137"/>
      <c r="D239" s="63">
        <f>D210+D214+D238+D218+D222+D226+D230+D234</f>
        <v>0</v>
      </c>
      <c r="E239" s="38">
        <f>E210+E214+E238+E218+E222+E226+E230+E234</f>
        <v>0</v>
      </c>
      <c r="F239" s="138"/>
      <c r="G239" s="139"/>
    </row>
    <row r="240" spans="2:7" ht="39.75" customHeight="1">
      <c r="B240" s="172" t="s">
        <v>194</v>
      </c>
      <c r="C240" s="172"/>
      <c r="D240" s="172"/>
      <c r="E240" s="172"/>
      <c r="F240" s="172"/>
      <c r="G240" s="172"/>
    </row>
    <row r="241" spans="2:4" ht="39.75" customHeight="1">
      <c r="B241" s="64"/>
      <c r="C241" s="47"/>
      <c r="D241" s="47"/>
    </row>
    <row r="242" spans="2:8" ht="27.75" customHeight="1">
      <c r="B242" s="133" t="s">
        <v>157</v>
      </c>
      <c r="C242" s="133"/>
      <c r="D242" s="133"/>
      <c r="E242" s="133"/>
      <c r="F242" s="133"/>
      <c r="G242" s="133"/>
      <c r="H242" s="133"/>
    </row>
    <row r="243" spans="2:8" ht="60" customHeight="1">
      <c r="B243" s="84" t="s">
        <v>40</v>
      </c>
      <c r="C243" s="84" t="s">
        <v>56</v>
      </c>
      <c r="D243" s="84" t="s">
        <v>41</v>
      </c>
      <c r="E243" s="84" t="s">
        <v>42</v>
      </c>
      <c r="F243" s="85" t="s">
        <v>151</v>
      </c>
      <c r="G243" s="134" t="s">
        <v>43</v>
      </c>
      <c r="H243" s="135"/>
    </row>
    <row r="244" spans="2:8" ht="15.75" customHeight="1">
      <c r="B244" s="166" t="s">
        <v>243</v>
      </c>
      <c r="C244" s="62" t="s">
        <v>35</v>
      </c>
      <c r="D244" s="63" t="s">
        <v>35</v>
      </c>
      <c r="E244" s="63" t="s">
        <v>35</v>
      </c>
      <c r="F244" s="38"/>
      <c r="G244" s="128"/>
      <c r="H244" s="129"/>
    </row>
    <row r="245" spans="2:8" ht="15">
      <c r="B245" s="166"/>
      <c r="C245" s="62" t="s">
        <v>35</v>
      </c>
      <c r="D245" s="63" t="s">
        <v>35</v>
      </c>
      <c r="E245" s="63" t="s">
        <v>35</v>
      </c>
      <c r="F245" s="38"/>
      <c r="G245" s="128"/>
      <c r="H245" s="129"/>
    </row>
    <row r="246" spans="2:8" ht="15">
      <c r="B246" s="166"/>
      <c r="C246" s="62" t="s">
        <v>35</v>
      </c>
      <c r="D246" s="63" t="s">
        <v>35</v>
      </c>
      <c r="E246" s="63" t="s">
        <v>35</v>
      </c>
      <c r="F246" s="38"/>
      <c r="G246" s="128"/>
      <c r="H246" s="129"/>
    </row>
    <row r="247" spans="2:8" ht="27.75" customHeight="1">
      <c r="B247" s="130" t="s">
        <v>249</v>
      </c>
      <c r="C247" s="131"/>
      <c r="D247" s="132"/>
      <c r="E247" s="63">
        <f>SUM(E244:E246)</f>
        <v>0</v>
      </c>
      <c r="F247" s="38">
        <f>SUM(F244:F246)</f>
        <v>0</v>
      </c>
      <c r="G247" s="128"/>
      <c r="H247" s="129"/>
    </row>
    <row r="248" spans="2:8" ht="15.75" customHeight="1">
      <c r="B248" s="136" t="s">
        <v>35</v>
      </c>
      <c r="C248" s="62" t="s">
        <v>35</v>
      </c>
      <c r="D248" s="63"/>
      <c r="E248" s="63"/>
      <c r="F248" s="38"/>
      <c r="G248" s="128"/>
      <c r="H248" s="129"/>
    </row>
    <row r="249" spans="2:8" ht="15">
      <c r="B249" s="136"/>
      <c r="C249" s="62"/>
      <c r="D249" s="63"/>
      <c r="E249" s="63"/>
      <c r="F249" s="38"/>
      <c r="G249" s="128"/>
      <c r="H249" s="129"/>
    </row>
    <row r="250" spans="2:8" ht="15">
      <c r="B250" s="136"/>
      <c r="C250" s="62"/>
      <c r="D250" s="63"/>
      <c r="E250" s="63"/>
      <c r="F250" s="38"/>
      <c r="G250" s="128"/>
      <c r="H250" s="129"/>
    </row>
    <row r="251" spans="2:8" ht="24.75" customHeight="1">
      <c r="B251" s="130" t="s">
        <v>161</v>
      </c>
      <c r="C251" s="131"/>
      <c r="D251" s="132"/>
      <c r="E251" s="63">
        <f>SUM(E248:E250)</f>
        <v>0</v>
      </c>
      <c r="F251" s="38">
        <f>SUM(F248:F250)</f>
        <v>0</v>
      </c>
      <c r="G251" s="128"/>
      <c r="H251" s="129"/>
    </row>
    <row r="252" spans="2:8" ht="15.75" customHeight="1">
      <c r="B252" s="136" t="s">
        <v>35</v>
      </c>
      <c r="C252" s="62" t="s">
        <v>35</v>
      </c>
      <c r="D252" s="63"/>
      <c r="E252" s="63"/>
      <c r="F252" s="38"/>
      <c r="G252" s="128"/>
      <c r="H252" s="129"/>
    </row>
    <row r="253" spans="2:8" ht="15">
      <c r="B253" s="136"/>
      <c r="C253" s="62"/>
      <c r="D253" s="63"/>
      <c r="E253" s="63"/>
      <c r="F253" s="38"/>
      <c r="G253" s="128"/>
      <c r="H253" s="129"/>
    </row>
    <row r="254" spans="2:8" ht="15">
      <c r="B254" s="136"/>
      <c r="C254" s="62"/>
      <c r="D254" s="63"/>
      <c r="E254" s="63"/>
      <c r="F254" s="38"/>
      <c r="G254" s="128"/>
      <c r="H254" s="129"/>
    </row>
    <row r="255" spans="2:8" ht="15.75" customHeight="1">
      <c r="B255" s="130" t="s">
        <v>161</v>
      </c>
      <c r="C255" s="131"/>
      <c r="D255" s="132"/>
      <c r="E255" s="63">
        <f>SUM(E252:E254)</f>
        <v>0</v>
      </c>
      <c r="F255" s="38">
        <f>SUM(F252:F254)</f>
        <v>0</v>
      </c>
      <c r="G255" s="128"/>
      <c r="H255" s="129"/>
    </row>
    <row r="256" spans="2:8" ht="15.75" customHeight="1">
      <c r="B256" s="136" t="s">
        <v>35</v>
      </c>
      <c r="C256" s="62" t="s">
        <v>35</v>
      </c>
      <c r="D256" s="63"/>
      <c r="E256" s="63"/>
      <c r="F256" s="38"/>
      <c r="G256" s="128"/>
      <c r="H256" s="129"/>
    </row>
    <row r="257" spans="2:8" ht="15">
      <c r="B257" s="136"/>
      <c r="C257" s="62"/>
      <c r="D257" s="63"/>
      <c r="E257" s="63"/>
      <c r="F257" s="38"/>
      <c r="G257" s="128"/>
      <c r="H257" s="129"/>
    </row>
    <row r="258" spans="2:8" ht="15">
      <c r="B258" s="136"/>
      <c r="C258" s="62"/>
      <c r="D258" s="63"/>
      <c r="E258" s="63"/>
      <c r="F258" s="38"/>
      <c r="G258" s="128"/>
      <c r="H258" s="129"/>
    </row>
    <row r="259" spans="2:8" ht="15.75" customHeight="1">
      <c r="B259" s="130" t="s">
        <v>161</v>
      </c>
      <c r="C259" s="131"/>
      <c r="D259" s="132"/>
      <c r="E259" s="63">
        <f>SUM(E256:E258)</f>
        <v>0</v>
      </c>
      <c r="F259" s="38">
        <f>SUM(F256:F258)</f>
        <v>0</v>
      </c>
      <c r="G259" s="128"/>
      <c r="H259" s="129"/>
    </row>
    <row r="260" spans="2:8" ht="15.75" customHeight="1">
      <c r="B260" s="136" t="s">
        <v>35</v>
      </c>
      <c r="C260" s="62" t="s">
        <v>35</v>
      </c>
      <c r="D260" s="63"/>
      <c r="E260" s="63"/>
      <c r="F260" s="38"/>
      <c r="G260" s="128"/>
      <c r="H260" s="129"/>
    </row>
    <row r="261" spans="2:8" ht="15">
      <c r="B261" s="136"/>
      <c r="C261" s="62"/>
      <c r="D261" s="63"/>
      <c r="E261" s="63"/>
      <c r="F261" s="38"/>
      <c r="G261" s="128"/>
      <c r="H261" s="129"/>
    </row>
    <row r="262" spans="2:8" ht="15">
      <c r="B262" s="136"/>
      <c r="C262" s="62"/>
      <c r="D262" s="63"/>
      <c r="E262" s="63"/>
      <c r="F262" s="38"/>
      <c r="G262" s="128"/>
      <c r="H262" s="129"/>
    </row>
    <row r="263" spans="2:8" ht="15.75" customHeight="1">
      <c r="B263" s="130" t="s">
        <v>161</v>
      </c>
      <c r="C263" s="131"/>
      <c r="D263" s="132"/>
      <c r="E263" s="63">
        <f>SUM(E260:E262)</f>
        <v>0</v>
      </c>
      <c r="F263" s="38">
        <f>SUM(F260:F262)</f>
        <v>0</v>
      </c>
      <c r="G263" s="128"/>
      <c r="H263" s="129"/>
    </row>
    <row r="264" spans="2:8" ht="15.75" customHeight="1">
      <c r="B264" s="136" t="s">
        <v>35</v>
      </c>
      <c r="C264" s="62" t="s">
        <v>35</v>
      </c>
      <c r="D264" s="63"/>
      <c r="E264" s="63"/>
      <c r="F264" s="38"/>
      <c r="G264" s="128"/>
      <c r="H264" s="129"/>
    </row>
    <row r="265" spans="2:8" ht="15">
      <c r="B265" s="136"/>
      <c r="C265" s="62"/>
      <c r="D265" s="63"/>
      <c r="E265" s="63"/>
      <c r="F265" s="38"/>
      <c r="G265" s="128"/>
      <c r="H265" s="129"/>
    </row>
    <row r="266" spans="2:8" ht="15">
      <c r="B266" s="136"/>
      <c r="C266" s="62"/>
      <c r="D266" s="63"/>
      <c r="E266" s="63"/>
      <c r="F266" s="38"/>
      <c r="G266" s="128"/>
      <c r="H266" s="129"/>
    </row>
    <row r="267" spans="2:8" ht="15.75" customHeight="1">
      <c r="B267" s="130" t="s">
        <v>161</v>
      </c>
      <c r="C267" s="131"/>
      <c r="D267" s="132"/>
      <c r="E267" s="63">
        <f>SUM(E264:E266)</f>
        <v>0</v>
      </c>
      <c r="F267" s="38">
        <f>SUM(F264:F266)</f>
        <v>0</v>
      </c>
      <c r="G267" s="128"/>
      <c r="H267" s="129"/>
    </row>
    <row r="268" spans="2:8" ht="15.75" customHeight="1">
      <c r="B268" s="136" t="s">
        <v>35</v>
      </c>
      <c r="C268" s="62" t="s">
        <v>35</v>
      </c>
      <c r="D268" s="63"/>
      <c r="E268" s="63"/>
      <c r="F268" s="38"/>
      <c r="G268" s="128"/>
      <c r="H268" s="129"/>
    </row>
    <row r="269" spans="2:8" ht="15">
      <c r="B269" s="136"/>
      <c r="C269" s="62"/>
      <c r="D269" s="63"/>
      <c r="E269" s="63"/>
      <c r="F269" s="38"/>
      <c r="G269" s="128"/>
      <c r="H269" s="129"/>
    </row>
    <row r="270" spans="2:8" ht="15">
      <c r="B270" s="136"/>
      <c r="C270" s="62"/>
      <c r="D270" s="63"/>
      <c r="E270" s="63"/>
      <c r="F270" s="38"/>
      <c r="G270" s="128"/>
      <c r="H270" s="129"/>
    </row>
    <row r="271" spans="2:8" ht="15.75" customHeight="1">
      <c r="B271" s="130" t="s">
        <v>161</v>
      </c>
      <c r="C271" s="131"/>
      <c r="D271" s="132"/>
      <c r="E271" s="63">
        <f>SUM(E268:E270)</f>
        <v>0</v>
      </c>
      <c r="F271" s="38">
        <f>SUM(F268:F270)</f>
        <v>0</v>
      </c>
      <c r="G271" s="128"/>
      <c r="H271" s="129"/>
    </row>
    <row r="272" spans="2:8" ht="15.75" customHeight="1">
      <c r="B272" s="136" t="s">
        <v>36</v>
      </c>
      <c r="C272" s="62" t="s">
        <v>35</v>
      </c>
      <c r="D272" s="63"/>
      <c r="E272" s="63"/>
      <c r="F272" s="38"/>
      <c r="G272" s="128"/>
      <c r="H272" s="129"/>
    </row>
    <row r="273" spans="2:8" ht="15">
      <c r="B273" s="136"/>
      <c r="C273" s="62"/>
      <c r="D273" s="63"/>
      <c r="E273" s="63"/>
      <c r="F273" s="38"/>
      <c r="G273" s="128"/>
      <c r="H273" s="129"/>
    </row>
    <row r="274" spans="2:8" ht="15">
      <c r="B274" s="136"/>
      <c r="C274" s="62"/>
      <c r="D274" s="63"/>
      <c r="E274" s="63"/>
      <c r="F274" s="38"/>
      <c r="G274" s="128"/>
      <c r="H274" s="129"/>
    </row>
    <row r="275" spans="2:8" ht="27.75" customHeight="1">
      <c r="B275" s="130" t="s">
        <v>192</v>
      </c>
      <c r="C275" s="131"/>
      <c r="D275" s="132"/>
      <c r="E275" s="63">
        <f>SUM(E272:E274)</f>
        <v>0</v>
      </c>
      <c r="F275" s="38">
        <f>SUM(F272:F274)</f>
        <v>0</v>
      </c>
      <c r="G275" s="128"/>
      <c r="H275" s="129"/>
    </row>
    <row r="276" spans="2:8" ht="35.25" customHeight="1">
      <c r="B276" s="130" t="s">
        <v>162</v>
      </c>
      <c r="C276" s="131"/>
      <c r="D276" s="132"/>
      <c r="E276" s="63">
        <f>E247+E251+E275+E255+E259+E263+E267+E271</f>
        <v>0</v>
      </c>
      <c r="F276" s="38">
        <f>F247+F251+F275+F255+F259+F263+F267+F271</f>
        <v>0</v>
      </c>
      <c r="G276" s="128"/>
      <c r="H276" s="129"/>
    </row>
    <row r="277" ht="32.25" customHeight="1"/>
    <row r="278" spans="2:4" ht="31.5" customHeight="1">
      <c r="B278" s="214" t="s">
        <v>210</v>
      </c>
      <c r="C278" s="214"/>
      <c r="D278" s="196"/>
    </row>
    <row r="279" spans="2:10" ht="37.5" customHeight="1">
      <c r="B279" s="133" t="s">
        <v>239</v>
      </c>
      <c r="C279" s="199"/>
      <c r="D279" s="199"/>
      <c r="E279" s="199"/>
      <c r="F279" s="199"/>
      <c r="G279" s="199"/>
      <c r="H279" s="199"/>
      <c r="I279" s="199"/>
      <c r="J279" s="199"/>
    </row>
    <row r="280" spans="2:13" ht="58.5" customHeight="1">
      <c r="B280" s="84" t="s">
        <v>40</v>
      </c>
      <c r="C280" s="84" t="s">
        <v>56</v>
      </c>
      <c r="D280" s="84" t="s">
        <v>172</v>
      </c>
      <c r="E280" s="84" t="s">
        <v>41</v>
      </c>
      <c r="F280" s="84" t="s">
        <v>42</v>
      </c>
      <c r="G280" s="197" t="s">
        <v>147</v>
      </c>
      <c r="H280" s="198" t="s">
        <v>43</v>
      </c>
      <c r="I280" s="198"/>
      <c r="J280" s="198"/>
      <c r="K280" s="28"/>
      <c r="L280" s="28"/>
      <c r="M280" s="28"/>
    </row>
    <row r="281" spans="2:13" ht="17.25" customHeight="1">
      <c r="B281" s="166" t="s">
        <v>243</v>
      </c>
      <c r="C281" s="36" t="s">
        <v>35</v>
      </c>
      <c r="D281" s="36" t="s">
        <v>35</v>
      </c>
      <c r="E281" s="36" t="s">
        <v>35</v>
      </c>
      <c r="F281" s="37" t="s">
        <v>35</v>
      </c>
      <c r="G281" s="38"/>
      <c r="H281" s="150"/>
      <c r="I281" s="150"/>
      <c r="J281" s="150"/>
      <c r="K281" s="28"/>
      <c r="L281" s="28"/>
      <c r="M281" s="28"/>
    </row>
    <row r="282" spans="2:10" ht="13.5" customHeight="1">
      <c r="B282" s="166"/>
      <c r="C282" s="36" t="s">
        <v>35</v>
      </c>
      <c r="D282" s="36" t="s">
        <v>35</v>
      </c>
      <c r="E282" s="36" t="s">
        <v>35</v>
      </c>
      <c r="F282" s="37" t="s">
        <v>35</v>
      </c>
      <c r="G282" s="38"/>
      <c r="H282" s="150"/>
      <c r="I282" s="150"/>
      <c r="J282" s="150"/>
    </row>
    <row r="283" spans="2:10" ht="14.25" customHeight="1">
      <c r="B283" s="166"/>
      <c r="C283" s="36" t="s">
        <v>35</v>
      </c>
      <c r="D283" s="36" t="s">
        <v>35</v>
      </c>
      <c r="E283" s="36" t="s">
        <v>35</v>
      </c>
      <c r="F283" s="37" t="s">
        <v>35</v>
      </c>
      <c r="G283" s="38"/>
      <c r="H283" s="150"/>
      <c r="I283" s="150"/>
      <c r="J283" s="150"/>
    </row>
    <row r="284" spans="2:10" ht="17.25" customHeight="1">
      <c r="B284" s="151" t="s">
        <v>250</v>
      </c>
      <c r="C284" s="151"/>
      <c r="D284" s="151"/>
      <c r="E284" s="151"/>
      <c r="F284" s="37">
        <f>SUM(F281:F283)</f>
        <v>0</v>
      </c>
      <c r="G284" s="38">
        <f>SUM(G281:G283)</f>
        <v>0</v>
      </c>
      <c r="H284" s="150"/>
      <c r="I284" s="150"/>
      <c r="J284" s="150"/>
    </row>
    <row r="285" spans="2:10" ht="16.5" customHeight="1">
      <c r="B285" s="136" t="s">
        <v>45</v>
      </c>
      <c r="C285" s="52" t="s">
        <v>57</v>
      </c>
      <c r="D285" s="52"/>
      <c r="E285" s="52"/>
      <c r="F285" s="52"/>
      <c r="G285" s="38"/>
      <c r="H285" s="150"/>
      <c r="I285" s="150"/>
      <c r="J285" s="150"/>
    </row>
    <row r="286" spans="2:10" ht="15.75" customHeight="1">
      <c r="B286" s="136"/>
      <c r="C286" s="52"/>
      <c r="D286" s="52"/>
      <c r="E286" s="52"/>
      <c r="F286" s="52"/>
      <c r="G286" s="38"/>
      <c r="H286" s="150"/>
      <c r="I286" s="150"/>
      <c r="J286" s="150"/>
    </row>
    <row r="287" spans="2:10" ht="14.25" customHeight="1">
      <c r="B287" s="136"/>
      <c r="C287" s="52"/>
      <c r="D287" s="52"/>
      <c r="E287" s="52"/>
      <c r="F287" s="52"/>
      <c r="G287" s="38"/>
      <c r="H287" s="150"/>
      <c r="I287" s="150"/>
      <c r="J287" s="150"/>
    </row>
    <row r="288" spans="2:10" ht="17.25" customHeight="1">
      <c r="B288" s="151" t="s">
        <v>251</v>
      </c>
      <c r="C288" s="151"/>
      <c r="D288" s="151"/>
      <c r="E288" s="151"/>
      <c r="F288" s="37">
        <f>SUM(F285:F287)</f>
        <v>0</v>
      </c>
      <c r="G288" s="38">
        <f>SUM(G285:G287)</f>
        <v>0</v>
      </c>
      <c r="H288" s="150"/>
      <c r="I288" s="150"/>
      <c r="J288" s="150"/>
    </row>
    <row r="289" spans="2:10" ht="16.5" customHeight="1">
      <c r="B289" s="136" t="s">
        <v>45</v>
      </c>
      <c r="C289" s="52" t="s">
        <v>57</v>
      </c>
      <c r="D289" s="52"/>
      <c r="E289" s="52"/>
      <c r="F289" s="52"/>
      <c r="G289" s="38"/>
      <c r="H289" s="150"/>
      <c r="I289" s="150"/>
      <c r="J289" s="150"/>
    </row>
    <row r="290" spans="2:10" ht="15.75" customHeight="1">
      <c r="B290" s="136"/>
      <c r="C290" s="52"/>
      <c r="D290" s="52"/>
      <c r="E290" s="52"/>
      <c r="F290" s="52"/>
      <c r="G290" s="38"/>
      <c r="H290" s="150"/>
      <c r="I290" s="150"/>
      <c r="J290" s="150"/>
    </row>
    <row r="291" spans="2:10" ht="14.25" customHeight="1">
      <c r="B291" s="136"/>
      <c r="C291" s="52"/>
      <c r="D291" s="52"/>
      <c r="E291" s="52"/>
      <c r="F291" s="52"/>
      <c r="G291" s="38"/>
      <c r="H291" s="150"/>
      <c r="I291" s="150"/>
      <c r="J291" s="150"/>
    </row>
    <row r="292" spans="2:10" ht="17.25" customHeight="1">
      <c r="B292" s="151" t="s">
        <v>251</v>
      </c>
      <c r="C292" s="151"/>
      <c r="D292" s="151"/>
      <c r="E292" s="151"/>
      <c r="F292" s="37">
        <f>SUM(F289:F291)</f>
        <v>0</v>
      </c>
      <c r="G292" s="38">
        <f>SUM(G289:G291)</f>
        <v>0</v>
      </c>
      <c r="H292" s="150"/>
      <c r="I292" s="150"/>
      <c r="J292" s="150"/>
    </row>
    <row r="293" spans="2:10" ht="16.5" customHeight="1">
      <c r="B293" s="136" t="s">
        <v>45</v>
      </c>
      <c r="C293" s="52" t="s">
        <v>57</v>
      </c>
      <c r="D293" s="52"/>
      <c r="E293" s="52"/>
      <c r="F293" s="52"/>
      <c r="G293" s="38"/>
      <c r="H293" s="150"/>
      <c r="I293" s="150"/>
      <c r="J293" s="150"/>
    </row>
    <row r="294" spans="2:10" ht="15.75" customHeight="1">
      <c r="B294" s="136"/>
      <c r="C294" s="52"/>
      <c r="D294" s="52"/>
      <c r="E294" s="52"/>
      <c r="F294" s="52"/>
      <c r="G294" s="38"/>
      <c r="H294" s="150"/>
      <c r="I294" s="150"/>
      <c r="J294" s="150"/>
    </row>
    <row r="295" spans="2:10" ht="14.25" customHeight="1">
      <c r="B295" s="136"/>
      <c r="C295" s="52"/>
      <c r="D295" s="52"/>
      <c r="E295" s="52"/>
      <c r="F295" s="52"/>
      <c r="G295" s="38"/>
      <c r="H295" s="150"/>
      <c r="I295" s="150"/>
      <c r="J295" s="150"/>
    </row>
    <row r="296" spans="2:10" ht="17.25" customHeight="1">
      <c r="B296" s="151" t="s">
        <v>251</v>
      </c>
      <c r="C296" s="151"/>
      <c r="D296" s="151"/>
      <c r="E296" s="151"/>
      <c r="F296" s="37">
        <f>SUM(F293:F295)</f>
        <v>0</v>
      </c>
      <c r="G296" s="38">
        <f>SUM(G293:G295)</f>
        <v>0</v>
      </c>
      <c r="H296" s="150"/>
      <c r="I296" s="150"/>
      <c r="J296" s="150"/>
    </row>
    <row r="297" spans="2:10" ht="16.5" customHeight="1">
      <c r="B297" s="136" t="s">
        <v>45</v>
      </c>
      <c r="C297" s="52" t="s">
        <v>57</v>
      </c>
      <c r="D297" s="52"/>
      <c r="E297" s="52"/>
      <c r="F297" s="52"/>
      <c r="G297" s="38"/>
      <c r="H297" s="150"/>
      <c r="I297" s="150"/>
      <c r="J297" s="150"/>
    </row>
    <row r="298" spans="2:10" ht="15.75" customHeight="1">
      <c r="B298" s="136"/>
      <c r="C298" s="52"/>
      <c r="D298" s="52"/>
      <c r="E298" s="52"/>
      <c r="F298" s="52"/>
      <c r="G298" s="38"/>
      <c r="H298" s="150"/>
      <c r="I298" s="150"/>
      <c r="J298" s="150"/>
    </row>
    <row r="299" spans="2:10" ht="14.25" customHeight="1">
      <c r="B299" s="136"/>
      <c r="C299" s="52"/>
      <c r="D299" s="52"/>
      <c r="E299" s="52"/>
      <c r="F299" s="52"/>
      <c r="G299" s="38"/>
      <c r="H299" s="150"/>
      <c r="I299" s="150"/>
      <c r="J299" s="150"/>
    </row>
    <row r="300" spans="2:10" ht="17.25" customHeight="1">
      <c r="B300" s="151" t="s">
        <v>251</v>
      </c>
      <c r="C300" s="151"/>
      <c r="D300" s="151"/>
      <c r="E300" s="151"/>
      <c r="F300" s="37">
        <f>SUM(F297:F299)</f>
        <v>0</v>
      </c>
      <c r="G300" s="38">
        <f>SUM(G297:G299)</f>
        <v>0</v>
      </c>
      <c r="H300" s="150"/>
      <c r="I300" s="150"/>
      <c r="J300" s="150"/>
    </row>
    <row r="301" spans="2:10" ht="16.5" customHeight="1">
      <c r="B301" s="136" t="s">
        <v>45</v>
      </c>
      <c r="C301" s="52" t="s">
        <v>57</v>
      </c>
      <c r="D301" s="52"/>
      <c r="E301" s="52"/>
      <c r="F301" s="52"/>
      <c r="G301" s="38"/>
      <c r="H301" s="150"/>
      <c r="I301" s="150"/>
      <c r="J301" s="150"/>
    </row>
    <row r="302" spans="2:10" ht="15.75" customHeight="1">
      <c r="B302" s="136"/>
      <c r="C302" s="52"/>
      <c r="D302" s="52"/>
      <c r="E302" s="52"/>
      <c r="F302" s="52"/>
      <c r="G302" s="38"/>
      <c r="H302" s="150"/>
      <c r="I302" s="150"/>
      <c r="J302" s="150"/>
    </row>
    <row r="303" spans="2:10" ht="14.25" customHeight="1">
      <c r="B303" s="136"/>
      <c r="C303" s="52"/>
      <c r="D303" s="52"/>
      <c r="E303" s="52"/>
      <c r="F303" s="52"/>
      <c r="G303" s="38"/>
      <c r="H303" s="150"/>
      <c r="I303" s="150"/>
      <c r="J303" s="150"/>
    </row>
    <row r="304" spans="2:10" ht="17.25" customHeight="1">
      <c r="B304" s="151" t="s">
        <v>251</v>
      </c>
      <c r="C304" s="151"/>
      <c r="D304" s="151"/>
      <c r="E304" s="151"/>
      <c r="F304" s="37">
        <f>SUM(F301:F303)</f>
        <v>0</v>
      </c>
      <c r="G304" s="38">
        <f>SUM(G301:G303)</f>
        <v>0</v>
      </c>
      <c r="H304" s="150"/>
      <c r="I304" s="150"/>
      <c r="J304" s="150"/>
    </row>
    <row r="305" spans="2:10" ht="16.5" customHeight="1">
      <c r="B305" s="136" t="s">
        <v>45</v>
      </c>
      <c r="C305" s="52" t="s">
        <v>57</v>
      </c>
      <c r="D305" s="52"/>
      <c r="E305" s="52"/>
      <c r="F305" s="52"/>
      <c r="G305" s="38"/>
      <c r="H305" s="150"/>
      <c r="I305" s="150"/>
      <c r="J305" s="150"/>
    </row>
    <row r="306" spans="2:10" ht="15.75" customHeight="1">
      <c r="B306" s="136"/>
      <c r="C306" s="52"/>
      <c r="D306" s="52"/>
      <c r="E306" s="52"/>
      <c r="F306" s="52"/>
      <c r="G306" s="38"/>
      <c r="H306" s="150"/>
      <c r="I306" s="150"/>
      <c r="J306" s="150"/>
    </row>
    <row r="307" spans="2:10" ht="14.25" customHeight="1">
      <c r="B307" s="136"/>
      <c r="C307" s="52"/>
      <c r="D307" s="52"/>
      <c r="E307" s="52"/>
      <c r="F307" s="52"/>
      <c r="G307" s="38"/>
      <c r="H307" s="150"/>
      <c r="I307" s="150"/>
      <c r="J307" s="150"/>
    </row>
    <row r="308" spans="2:10" ht="17.25" customHeight="1">
      <c r="B308" s="151" t="s">
        <v>251</v>
      </c>
      <c r="C308" s="151"/>
      <c r="D308" s="151"/>
      <c r="E308" s="151"/>
      <c r="F308" s="37">
        <f>SUM(F305:F307)</f>
        <v>0</v>
      </c>
      <c r="G308" s="38">
        <f>SUM(G305:G307)</f>
        <v>0</v>
      </c>
      <c r="H308" s="150"/>
      <c r="I308" s="150"/>
      <c r="J308" s="150"/>
    </row>
    <row r="309" spans="2:10" ht="15.75" customHeight="1">
      <c r="B309" s="136" t="s">
        <v>36</v>
      </c>
      <c r="C309" s="53"/>
      <c r="D309" s="53"/>
      <c r="E309" s="53"/>
      <c r="F309" s="54"/>
      <c r="G309" s="38"/>
      <c r="H309" s="150"/>
      <c r="I309" s="150"/>
      <c r="J309" s="150"/>
    </row>
    <row r="310" spans="2:10" ht="15.75" customHeight="1">
      <c r="B310" s="136"/>
      <c r="C310" s="53"/>
      <c r="D310" s="53"/>
      <c r="E310" s="53"/>
      <c r="F310" s="54"/>
      <c r="G310" s="38"/>
      <c r="H310" s="150"/>
      <c r="I310" s="150"/>
      <c r="J310" s="150"/>
    </row>
    <row r="311" spans="2:10" ht="17.25" customHeight="1">
      <c r="B311" s="136"/>
      <c r="C311" s="52"/>
      <c r="D311" s="52"/>
      <c r="E311" s="52"/>
      <c r="F311" s="54"/>
      <c r="G311" s="38"/>
      <c r="H311" s="150"/>
      <c r="I311" s="150"/>
      <c r="J311" s="150"/>
    </row>
    <row r="312" spans="2:10" ht="18.75" customHeight="1">
      <c r="B312" s="151" t="s">
        <v>252</v>
      </c>
      <c r="C312" s="151"/>
      <c r="D312" s="151"/>
      <c r="E312" s="151"/>
      <c r="F312" s="37">
        <f>SUM(F309:F311)</f>
        <v>0</v>
      </c>
      <c r="G312" s="38">
        <f>SUM(G309:G311)</f>
        <v>0</v>
      </c>
      <c r="H312" s="150"/>
      <c r="I312" s="150"/>
      <c r="J312" s="150"/>
    </row>
    <row r="313" spans="2:13" s="32" customFormat="1" ht="29.25" customHeight="1">
      <c r="B313" s="144" t="s">
        <v>253</v>
      </c>
      <c r="C313" s="144"/>
      <c r="D313" s="144"/>
      <c r="E313" s="144"/>
      <c r="F313" s="37">
        <f>F284+F288+F312+F292+F296+F300+F304+F308</f>
        <v>0</v>
      </c>
      <c r="G313" s="38">
        <f>G284+G288+G312+G292+G296+G300+G304+G308</f>
        <v>0</v>
      </c>
      <c r="H313" s="150"/>
      <c r="I313" s="150"/>
      <c r="J313" s="150"/>
      <c r="K313" s="55"/>
      <c r="L313" s="55"/>
      <c r="M313" s="55"/>
    </row>
    <row r="314" ht="55.5" customHeight="1"/>
    <row r="315" spans="2:10" ht="37.5" customHeight="1">
      <c r="B315" s="133" t="s">
        <v>254</v>
      </c>
      <c r="C315" s="199"/>
      <c r="D315" s="199"/>
      <c r="E315" s="199"/>
      <c r="F315" s="199"/>
      <c r="G315" s="199"/>
      <c r="H315" s="199"/>
      <c r="I315" s="199"/>
      <c r="J315" s="199"/>
    </row>
    <row r="316" spans="2:10" ht="58.5" customHeight="1">
      <c r="B316" s="84" t="s">
        <v>268</v>
      </c>
      <c r="C316" s="84" t="s">
        <v>271</v>
      </c>
      <c r="D316" s="84" t="s">
        <v>56</v>
      </c>
      <c r="E316" s="84" t="s">
        <v>172</v>
      </c>
      <c r="F316" s="84" t="s">
        <v>41</v>
      </c>
      <c r="G316" s="84" t="s">
        <v>42</v>
      </c>
      <c r="H316" s="197" t="s">
        <v>147</v>
      </c>
      <c r="I316" s="200" t="s">
        <v>43</v>
      </c>
      <c r="J316" s="201"/>
    </row>
    <row r="317" spans="2:10" ht="17.25" customHeight="1">
      <c r="B317" s="166" t="s">
        <v>243</v>
      </c>
      <c r="C317" s="36" t="s">
        <v>35</v>
      </c>
      <c r="D317" s="36" t="s">
        <v>35</v>
      </c>
      <c r="E317" s="36" t="s">
        <v>35</v>
      </c>
      <c r="F317" s="36" t="s">
        <v>35</v>
      </c>
      <c r="G317" s="37" t="s">
        <v>35</v>
      </c>
      <c r="H317" s="38"/>
      <c r="I317" s="202"/>
      <c r="J317" s="203"/>
    </row>
    <row r="318" spans="2:10" ht="13.5" customHeight="1">
      <c r="B318" s="166"/>
      <c r="C318" s="36" t="s">
        <v>35</v>
      </c>
      <c r="D318" s="36" t="s">
        <v>35</v>
      </c>
      <c r="E318" s="36" t="s">
        <v>35</v>
      </c>
      <c r="F318" s="36" t="s">
        <v>35</v>
      </c>
      <c r="G318" s="37" t="s">
        <v>35</v>
      </c>
      <c r="H318" s="38"/>
      <c r="I318" s="202"/>
      <c r="J318" s="203"/>
    </row>
    <row r="319" spans="2:10" ht="14.25" customHeight="1">
      <c r="B319" s="166"/>
      <c r="C319" s="36" t="s">
        <v>35</v>
      </c>
      <c r="D319" s="36" t="s">
        <v>35</v>
      </c>
      <c r="E319" s="36" t="s">
        <v>35</v>
      </c>
      <c r="F319" s="36" t="s">
        <v>35</v>
      </c>
      <c r="G319" s="37" t="s">
        <v>35</v>
      </c>
      <c r="H319" s="38"/>
      <c r="I319" s="202"/>
      <c r="J319" s="203"/>
    </row>
    <row r="320" spans="2:10" ht="17.25" customHeight="1">
      <c r="B320" s="204" t="s">
        <v>246</v>
      </c>
      <c r="C320" s="205"/>
      <c r="D320" s="205"/>
      <c r="E320" s="205"/>
      <c r="F320" s="206"/>
      <c r="G320" s="37">
        <f>SUM(G317:G319)</f>
        <v>0</v>
      </c>
      <c r="H320" s="38">
        <f>SUM(H317:H319)</f>
        <v>0</v>
      </c>
      <c r="I320" s="202"/>
      <c r="J320" s="203"/>
    </row>
    <row r="321" spans="2:10" ht="16.5" customHeight="1">
      <c r="B321" s="136" t="s">
        <v>45</v>
      </c>
      <c r="C321" s="52" t="s">
        <v>57</v>
      </c>
      <c r="D321" s="52"/>
      <c r="E321" s="52"/>
      <c r="F321" s="52"/>
      <c r="G321" s="52"/>
      <c r="H321" s="38"/>
      <c r="I321" s="202"/>
      <c r="J321" s="203"/>
    </row>
    <row r="322" spans="2:10" ht="15.75" customHeight="1">
      <c r="B322" s="136"/>
      <c r="C322" s="52"/>
      <c r="D322" s="52"/>
      <c r="E322" s="52"/>
      <c r="F322" s="52"/>
      <c r="G322" s="52"/>
      <c r="H322" s="38"/>
      <c r="I322" s="202"/>
      <c r="J322" s="203"/>
    </row>
    <row r="323" spans="2:10" ht="14.25" customHeight="1">
      <c r="B323" s="136"/>
      <c r="C323" s="52"/>
      <c r="D323" s="52"/>
      <c r="E323" s="52"/>
      <c r="F323" s="52"/>
      <c r="G323" s="52"/>
      <c r="H323" s="38"/>
      <c r="I323" s="202"/>
      <c r="J323" s="203"/>
    </row>
    <row r="324" spans="2:10" ht="17.25" customHeight="1">
      <c r="B324" s="204" t="s">
        <v>186</v>
      </c>
      <c r="C324" s="205"/>
      <c r="D324" s="205"/>
      <c r="E324" s="205"/>
      <c r="F324" s="206"/>
      <c r="G324" s="37">
        <f>SUM(G321:G323)</f>
        <v>0</v>
      </c>
      <c r="H324" s="38">
        <f>SUM(H321:H323)</f>
        <v>0</v>
      </c>
      <c r="I324" s="202"/>
      <c r="J324" s="203"/>
    </row>
    <row r="325" spans="2:10" ht="16.5" customHeight="1">
      <c r="B325" s="136" t="s">
        <v>45</v>
      </c>
      <c r="C325" s="52" t="s">
        <v>57</v>
      </c>
      <c r="D325" s="52"/>
      <c r="E325" s="52"/>
      <c r="F325" s="52"/>
      <c r="G325" s="52"/>
      <c r="H325" s="38"/>
      <c r="I325" s="202"/>
      <c r="J325" s="203"/>
    </row>
    <row r="326" spans="2:10" ht="15.75" customHeight="1">
      <c r="B326" s="136"/>
      <c r="C326" s="52"/>
      <c r="D326" s="52"/>
      <c r="E326" s="52"/>
      <c r="F326" s="52"/>
      <c r="G326" s="52"/>
      <c r="H326" s="38"/>
      <c r="I326" s="202"/>
      <c r="J326" s="203"/>
    </row>
    <row r="327" spans="2:10" ht="14.25" customHeight="1">
      <c r="B327" s="136"/>
      <c r="C327" s="52"/>
      <c r="D327" s="52"/>
      <c r="E327" s="52"/>
      <c r="F327" s="52"/>
      <c r="G327" s="52"/>
      <c r="H327" s="38"/>
      <c r="I327" s="202"/>
      <c r="J327" s="203"/>
    </row>
    <row r="328" spans="2:10" ht="17.25" customHeight="1">
      <c r="B328" s="204" t="s">
        <v>186</v>
      </c>
      <c r="C328" s="205"/>
      <c r="D328" s="205"/>
      <c r="E328" s="205"/>
      <c r="F328" s="206"/>
      <c r="G328" s="37">
        <f>SUM(G325:G327)</f>
        <v>0</v>
      </c>
      <c r="H328" s="38">
        <f>SUM(H325:H327)</f>
        <v>0</v>
      </c>
      <c r="I328" s="202"/>
      <c r="J328" s="203"/>
    </row>
    <row r="329" spans="2:10" ht="16.5" customHeight="1">
      <c r="B329" s="136" t="s">
        <v>45</v>
      </c>
      <c r="C329" s="52" t="s">
        <v>57</v>
      </c>
      <c r="D329" s="52"/>
      <c r="E329" s="52"/>
      <c r="F329" s="52"/>
      <c r="G329" s="52"/>
      <c r="H329" s="38"/>
      <c r="I329" s="202"/>
      <c r="J329" s="203"/>
    </row>
    <row r="330" spans="2:10" ht="15.75" customHeight="1">
      <c r="B330" s="136"/>
      <c r="C330" s="52"/>
      <c r="D330" s="52"/>
      <c r="E330" s="52"/>
      <c r="F330" s="52"/>
      <c r="G330" s="52"/>
      <c r="H330" s="38"/>
      <c r="I330" s="202"/>
      <c r="J330" s="203"/>
    </row>
    <row r="331" spans="2:10" ht="14.25" customHeight="1">
      <c r="B331" s="136"/>
      <c r="C331" s="52"/>
      <c r="D331" s="52"/>
      <c r="E331" s="52"/>
      <c r="F331" s="52"/>
      <c r="G331" s="52"/>
      <c r="H331" s="38"/>
      <c r="I331" s="202"/>
      <c r="J331" s="203"/>
    </row>
    <row r="332" spans="2:10" ht="17.25" customHeight="1">
      <c r="B332" s="204" t="s">
        <v>186</v>
      </c>
      <c r="C332" s="205"/>
      <c r="D332" s="205"/>
      <c r="E332" s="205"/>
      <c r="F332" s="206"/>
      <c r="G332" s="37">
        <f>SUM(G329:G331)</f>
        <v>0</v>
      </c>
      <c r="H332" s="38">
        <f>SUM(H329:H331)</f>
        <v>0</v>
      </c>
      <c r="I332" s="202"/>
      <c r="J332" s="203"/>
    </row>
    <row r="333" spans="2:10" ht="16.5" customHeight="1">
      <c r="B333" s="136" t="s">
        <v>45</v>
      </c>
      <c r="C333" s="52" t="s">
        <v>57</v>
      </c>
      <c r="D333" s="52"/>
      <c r="E333" s="52"/>
      <c r="F333" s="52"/>
      <c r="G333" s="52"/>
      <c r="H333" s="38"/>
      <c r="I333" s="202"/>
      <c r="J333" s="203"/>
    </row>
    <row r="334" spans="2:10" ht="15.75" customHeight="1">
      <c r="B334" s="136"/>
      <c r="C334" s="52"/>
      <c r="D334" s="52"/>
      <c r="E334" s="52"/>
      <c r="F334" s="52"/>
      <c r="G334" s="52"/>
      <c r="H334" s="38"/>
      <c r="I334" s="202"/>
      <c r="J334" s="203"/>
    </row>
    <row r="335" spans="2:10" ht="14.25" customHeight="1">
      <c r="B335" s="136"/>
      <c r="C335" s="52"/>
      <c r="D335" s="52"/>
      <c r="E335" s="52"/>
      <c r="F335" s="52"/>
      <c r="G335" s="52"/>
      <c r="H335" s="38"/>
      <c r="I335" s="202"/>
      <c r="J335" s="203"/>
    </row>
    <row r="336" spans="2:10" ht="17.25" customHeight="1">
      <c r="B336" s="204" t="s">
        <v>186</v>
      </c>
      <c r="C336" s="205"/>
      <c r="D336" s="205"/>
      <c r="E336" s="205"/>
      <c r="F336" s="206"/>
      <c r="G336" s="37">
        <f>SUM(G333:G335)</f>
        <v>0</v>
      </c>
      <c r="H336" s="38">
        <f>SUM(H333:H335)</f>
        <v>0</v>
      </c>
      <c r="I336" s="202"/>
      <c r="J336" s="203"/>
    </row>
    <row r="337" spans="2:10" ht="16.5" customHeight="1">
      <c r="B337" s="136" t="s">
        <v>45</v>
      </c>
      <c r="C337" s="52" t="s">
        <v>57</v>
      </c>
      <c r="D337" s="52"/>
      <c r="E337" s="52"/>
      <c r="F337" s="52"/>
      <c r="G337" s="52"/>
      <c r="H337" s="38"/>
      <c r="I337" s="202"/>
      <c r="J337" s="203"/>
    </row>
    <row r="338" spans="2:10" ht="15.75" customHeight="1">
      <c r="B338" s="136"/>
      <c r="C338" s="52"/>
      <c r="D338" s="52"/>
      <c r="E338" s="52"/>
      <c r="F338" s="52"/>
      <c r="G338" s="52"/>
      <c r="H338" s="38"/>
      <c r="I338" s="202"/>
      <c r="J338" s="203"/>
    </row>
    <row r="339" spans="2:10" ht="14.25" customHeight="1">
      <c r="B339" s="136"/>
      <c r="C339" s="52"/>
      <c r="D339" s="52"/>
      <c r="E339" s="52"/>
      <c r="F339" s="52"/>
      <c r="G339" s="52"/>
      <c r="H339" s="38"/>
      <c r="I339" s="202"/>
      <c r="J339" s="203"/>
    </row>
    <row r="340" spans="2:10" ht="17.25" customHeight="1">
      <c r="B340" s="204" t="s">
        <v>186</v>
      </c>
      <c r="C340" s="205"/>
      <c r="D340" s="205"/>
      <c r="E340" s="205"/>
      <c r="F340" s="206"/>
      <c r="G340" s="37">
        <f>SUM(G337:G339)</f>
        <v>0</v>
      </c>
      <c r="H340" s="38">
        <f>SUM(H337:H339)</f>
        <v>0</v>
      </c>
      <c r="I340" s="202"/>
      <c r="J340" s="203"/>
    </row>
    <row r="341" spans="2:10" ht="16.5" customHeight="1">
      <c r="B341" s="136" t="s">
        <v>45</v>
      </c>
      <c r="C341" s="52" t="s">
        <v>57</v>
      </c>
      <c r="D341" s="52"/>
      <c r="E341" s="52"/>
      <c r="F341" s="52"/>
      <c r="G341" s="52"/>
      <c r="H341" s="38"/>
      <c r="I341" s="202"/>
      <c r="J341" s="203"/>
    </row>
    <row r="342" spans="2:10" ht="15.75" customHeight="1">
      <c r="B342" s="136"/>
      <c r="C342" s="52"/>
      <c r="D342" s="52"/>
      <c r="E342" s="52"/>
      <c r="F342" s="52"/>
      <c r="G342" s="52"/>
      <c r="H342" s="38"/>
      <c r="I342" s="202"/>
      <c r="J342" s="203"/>
    </row>
    <row r="343" spans="2:10" ht="14.25" customHeight="1">
      <c r="B343" s="136"/>
      <c r="C343" s="52"/>
      <c r="D343" s="52"/>
      <c r="E343" s="52"/>
      <c r="F343" s="52"/>
      <c r="G343" s="52"/>
      <c r="H343" s="38"/>
      <c r="I343" s="202"/>
      <c r="J343" s="203"/>
    </row>
    <row r="344" spans="2:10" ht="17.25" customHeight="1">
      <c r="B344" s="204" t="s">
        <v>186</v>
      </c>
      <c r="C344" s="205"/>
      <c r="D344" s="205"/>
      <c r="E344" s="205"/>
      <c r="F344" s="206"/>
      <c r="G344" s="37">
        <f>SUM(G341:G343)</f>
        <v>0</v>
      </c>
      <c r="H344" s="38">
        <f>SUM(H341:H343)</f>
        <v>0</v>
      </c>
      <c r="I344" s="202"/>
      <c r="J344" s="203"/>
    </row>
    <row r="345" spans="2:10" ht="15.75" customHeight="1">
      <c r="B345" s="136" t="s">
        <v>36</v>
      </c>
      <c r="C345" s="53"/>
      <c r="D345" s="53"/>
      <c r="E345" s="53"/>
      <c r="F345" s="53"/>
      <c r="G345" s="54"/>
      <c r="H345" s="38"/>
      <c r="I345" s="202"/>
      <c r="J345" s="203"/>
    </row>
    <row r="346" spans="2:10" ht="15.75" customHeight="1">
      <c r="B346" s="136"/>
      <c r="C346" s="53"/>
      <c r="D346" s="53"/>
      <c r="E346" s="53"/>
      <c r="F346" s="53"/>
      <c r="G346" s="54"/>
      <c r="H346" s="38"/>
      <c r="I346" s="202"/>
      <c r="J346" s="203"/>
    </row>
    <row r="347" spans="2:10" ht="17.25" customHeight="1">
      <c r="B347" s="136"/>
      <c r="C347" s="52"/>
      <c r="D347" s="52"/>
      <c r="E347" s="52"/>
      <c r="F347" s="52"/>
      <c r="G347" s="54"/>
      <c r="H347" s="38"/>
      <c r="I347" s="202"/>
      <c r="J347" s="203"/>
    </row>
    <row r="348" spans="2:10" ht="18.75" customHeight="1">
      <c r="B348" s="208" t="s">
        <v>255</v>
      </c>
      <c r="C348" s="209"/>
      <c r="D348" s="209"/>
      <c r="E348" s="209"/>
      <c r="F348" s="210"/>
      <c r="G348" s="37">
        <f>SUM(G345:G347)</f>
        <v>0</v>
      </c>
      <c r="H348" s="38">
        <f>SUM(H345:H347)</f>
        <v>0</v>
      </c>
      <c r="I348" s="202"/>
      <c r="J348" s="203"/>
    </row>
    <row r="349" spans="2:11" s="32" customFormat="1" ht="29.25" customHeight="1">
      <c r="B349" s="211" t="s">
        <v>187</v>
      </c>
      <c r="C349" s="211"/>
      <c r="D349" s="211"/>
      <c r="E349" s="211"/>
      <c r="F349" s="211"/>
      <c r="G349" s="207">
        <f>G320+G324+G348+G328+G332+G336+G340+G344</f>
        <v>0</v>
      </c>
      <c r="H349" s="38">
        <f>H320+H324+H348+H328+H332+H336+H340+H344</f>
        <v>0</v>
      </c>
      <c r="I349" s="202"/>
      <c r="J349" s="203"/>
      <c r="K349" s="1"/>
    </row>
    <row r="350" spans="2:6" ht="66.75" customHeight="1">
      <c r="B350" s="212" t="s">
        <v>272</v>
      </c>
      <c r="C350" s="213"/>
      <c r="D350" s="213"/>
      <c r="E350" s="213"/>
      <c r="F350" s="213"/>
    </row>
    <row r="351" ht="39" customHeight="1"/>
    <row r="352" spans="2:6" ht="31.5" customHeight="1">
      <c r="B352" s="214" t="s">
        <v>211</v>
      </c>
      <c r="C352" s="214"/>
      <c r="D352" s="214"/>
      <c r="E352" s="214"/>
      <c r="F352" s="214"/>
    </row>
    <row r="353" spans="2:11" s="14" customFormat="1" ht="33" customHeight="1">
      <c r="B353" s="165" t="s">
        <v>262</v>
      </c>
      <c r="C353" s="165"/>
      <c r="D353" s="165"/>
      <c r="E353" s="165"/>
      <c r="F353" s="165"/>
      <c r="G353" s="165"/>
      <c r="H353" s="165"/>
      <c r="I353" s="165"/>
      <c r="J353" s="165"/>
      <c r="K353" s="165"/>
    </row>
    <row r="354" spans="2:11" s="17" customFormat="1" ht="70.5" customHeight="1">
      <c r="B354" s="33" t="s">
        <v>40</v>
      </c>
      <c r="C354" s="33" t="s">
        <v>256</v>
      </c>
      <c r="D354" s="137" t="s">
        <v>257</v>
      </c>
      <c r="E354" s="137"/>
      <c r="F354" s="33" t="s">
        <v>41</v>
      </c>
      <c r="G354" s="33" t="s">
        <v>42</v>
      </c>
      <c r="H354" s="34" t="s">
        <v>147</v>
      </c>
      <c r="I354" s="156" t="s">
        <v>43</v>
      </c>
      <c r="J354" s="156"/>
      <c r="K354" s="156"/>
    </row>
    <row r="355" spans="2:11" ht="24.75" customHeight="1">
      <c r="B355" s="215" t="s">
        <v>240</v>
      </c>
      <c r="C355" s="35" t="s">
        <v>44</v>
      </c>
      <c r="D355" s="157" t="s">
        <v>35</v>
      </c>
      <c r="E355" s="157"/>
      <c r="F355" s="36" t="s">
        <v>35</v>
      </c>
      <c r="G355" s="37"/>
      <c r="H355" s="38"/>
      <c r="I355" s="158"/>
      <c r="J355" s="158"/>
      <c r="K355" s="158"/>
    </row>
    <row r="356" spans="2:11" ht="13.5" customHeight="1">
      <c r="B356" s="216"/>
      <c r="C356" s="36" t="s">
        <v>35</v>
      </c>
      <c r="D356" s="157" t="s">
        <v>35</v>
      </c>
      <c r="E356" s="157" t="s">
        <v>35</v>
      </c>
      <c r="F356" s="36" t="s">
        <v>35</v>
      </c>
      <c r="G356" s="37" t="s">
        <v>35</v>
      </c>
      <c r="H356" s="38"/>
      <c r="I356" s="158"/>
      <c r="J356" s="158"/>
      <c r="K356" s="158"/>
    </row>
    <row r="357" spans="2:12" ht="13.5" customHeight="1">
      <c r="B357" s="217"/>
      <c r="C357" s="36" t="s">
        <v>35</v>
      </c>
      <c r="D357" s="157" t="s">
        <v>35</v>
      </c>
      <c r="E357" s="157" t="s">
        <v>11</v>
      </c>
      <c r="F357" s="36" t="s">
        <v>35</v>
      </c>
      <c r="G357" s="37" t="s">
        <v>35</v>
      </c>
      <c r="H357" s="38"/>
      <c r="I357" s="158"/>
      <c r="J357" s="158"/>
      <c r="K357" s="158"/>
      <c r="L357" s="20"/>
    </row>
    <row r="358" spans="2:11" s="20" customFormat="1" ht="17.25" customHeight="1">
      <c r="B358" s="144" t="s">
        <v>241</v>
      </c>
      <c r="C358" s="144"/>
      <c r="D358" s="144"/>
      <c r="E358" s="144"/>
      <c r="F358" s="144"/>
      <c r="G358" s="37">
        <f>SUM(G355:G357)</f>
        <v>0</v>
      </c>
      <c r="H358" s="39">
        <f>SUM(H355:H357)</f>
        <v>0</v>
      </c>
      <c r="I358" s="158"/>
      <c r="J358" s="158"/>
      <c r="K358" s="158"/>
    </row>
    <row r="359" spans="2:11" s="20" customFormat="1" ht="13.5" customHeight="1">
      <c r="B359" s="157" t="s">
        <v>45</v>
      </c>
      <c r="C359" s="40"/>
      <c r="D359" s="157"/>
      <c r="E359" s="157"/>
      <c r="F359" s="40"/>
      <c r="G359" s="37"/>
      <c r="H359" s="39"/>
      <c r="I359" s="158"/>
      <c r="J359" s="158"/>
      <c r="K359" s="158"/>
    </row>
    <row r="360" spans="2:11" s="20" customFormat="1" ht="13.5" customHeight="1">
      <c r="B360" s="157"/>
      <c r="C360" s="36"/>
      <c r="D360" s="157"/>
      <c r="E360" s="157"/>
      <c r="F360" s="36"/>
      <c r="G360" s="37"/>
      <c r="H360" s="39"/>
      <c r="I360" s="158"/>
      <c r="J360" s="158"/>
      <c r="K360" s="158"/>
    </row>
    <row r="361" spans="2:11" s="20" customFormat="1" ht="13.5" customHeight="1">
      <c r="B361" s="157"/>
      <c r="C361" s="36"/>
      <c r="D361" s="157"/>
      <c r="E361" s="157"/>
      <c r="F361" s="36"/>
      <c r="G361" s="37"/>
      <c r="H361" s="39"/>
      <c r="I361" s="158"/>
      <c r="J361" s="158"/>
      <c r="K361" s="158"/>
    </row>
    <row r="362" spans="2:11" s="20" customFormat="1" ht="19.5" customHeight="1">
      <c r="B362" s="144" t="s">
        <v>46</v>
      </c>
      <c r="C362" s="144"/>
      <c r="D362" s="144"/>
      <c r="E362" s="144"/>
      <c r="F362" s="144"/>
      <c r="G362" s="37">
        <f>SUM(G359:G361)</f>
        <v>0</v>
      </c>
      <c r="H362" s="39">
        <f>SUM(H359:H361)</f>
        <v>0</v>
      </c>
      <c r="I362" s="158"/>
      <c r="J362" s="158"/>
      <c r="K362" s="158"/>
    </row>
    <row r="363" spans="2:11" s="20" customFormat="1" ht="13.5" customHeight="1">
      <c r="B363" s="157" t="s">
        <v>45</v>
      </c>
      <c r="C363" s="40"/>
      <c r="D363" s="157"/>
      <c r="E363" s="157"/>
      <c r="F363" s="40"/>
      <c r="G363" s="37"/>
      <c r="H363" s="39"/>
      <c r="I363" s="158"/>
      <c r="J363" s="158"/>
      <c r="K363" s="158"/>
    </row>
    <row r="364" spans="2:11" s="20" customFormat="1" ht="13.5" customHeight="1">
      <c r="B364" s="157"/>
      <c r="C364" s="36"/>
      <c r="D364" s="157"/>
      <c r="E364" s="157"/>
      <c r="F364" s="36"/>
      <c r="G364" s="37"/>
      <c r="H364" s="39"/>
      <c r="I364" s="158"/>
      <c r="J364" s="158"/>
      <c r="K364" s="158"/>
    </row>
    <row r="365" spans="2:11" s="20" customFormat="1" ht="13.5" customHeight="1">
      <c r="B365" s="157"/>
      <c r="C365" s="36"/>
      <c r="D365" s="157"/>
      <c r="E365" s="157"/>
      <c r="F365" s="36"/>
      <c r="G365" s="37"/>
      <c r="H365" s="39"/>
      <c r="I365" s="158"/>
      <c r="J365" s="158"/>
      <c r="K365" s="158"/>
    </row>
    <row r="366" spans="2:11" s="20" customFormat="1" ht="19.5" customHeight="1">
      <c r="B366" s="144" t="s">
        <v>46</v>
      </c>
      <c r="C366" s="144"/>
      <c r="D366" s="144"/>
      <c r="E366" s="144"/>
      <c r="F366" s="144"/>
      <c r="G366" s="37">
        <f>SUM(G363:G365)</f>
        <v>0</v>
      </c>
      <c r="H366" s="39">
        <f>SUM(H363:H365)</f>
        <v>0</v>
      </c>
      <c r="I366" s="158"/>
      <c r="J366" s="158"/>
      <c r="K366" s="158"/>
    </row>
    <row r="367" spans="2:11" s="20" customFormat="1" ht="13.5" customHeight="1">
      <c r="B367" s="157" t="s">
        <v>45</v>
      </c>
      <c r="C367" s="40"/>
      <c r="D367" s="157"/>
      <c r="E367" s="157"/>
      <c r="F367" s="40"/>
      <c r="G367" s="37"/>
      <c r="H367" s="39"/>
      <c r="I367" s="158"/>
      <c r="J367" s="158"/>
      <c r="K367" s="158"/>
    </row>
    <row r="368" spans="2:11" s="20" customFormat="1" ht="13.5" customHeight="1">
      <c r="B368" s="157"/>
      <c r="C368" s="36"/>
      <c r="D368" s="157"/>
      <c r="E368" s="157"/>
      <c r="F368" s="36"/>
      <c r="G368" s="37"/>
      <c r="H368" s="39"/>
      <c r="I368" s="158"/>
      <c r="J368" s="158"/>
      <c r="K368" s="158"/>
    </row>
    <row r="369" spans="2:11" s="20" customFormat="1" ht="13.5" customHeight="1">
      <c r="B369" s="157"/>
      <c r="C369" s="36"/>
      <c r="D369" s="157"/>
      <c r="E369" s="157"/>
      <c r="F369" s="36"/>
      <c r="G369" s="37"/>
      <c r="H369" s="39"/>
      <c r="I369" s="158"/>
      <c r="J369" s="158"/>
      <c r="K369" s="158"/>
    </row>
    <row r="370" spans="2:11" s="20" customFormat="1" ht="19.5" customHeight="1">
      <c r="B370" s="144" t="s">
        <v>46</v>
      </c>
      <c r="C370" s="144"/>
      <c r="D370" s="144"/>
      <c r="E370" s="144"/>
      <c r="F370" s="144"/>
      <c r="G370" s="37">
        <f>SUM(G367:G369)</f>
        <v>0</v>
      </c>
      <c r="H370" s="39">
        <f>SUM(H367:H369)</f>
        <v>0</v>
      </c>
      <c r="I370" s="158"/>
      <c r="J370" s="158"/>
      <c r="K370" s="158"/>
    </row>
    <row r="371" spans="2:11" s="20" customFormat="1" ht="13.5" customHeight="1">
      <c r="B371" s="157" t="s">
        <v>45</v>
      </c>
      <c r="C371" s="40"/>
      <c r="D371" s="157"/>
      <c r="E371" s="157"/>
      <c r="F371" s="40"/>
      <c r="G371" s="37"/>
      <c r="H371" s="39"/>
      <c r="I371" s="158"/>
      <c r="J371" s="158"/>
      <c r="K371" s="158"/>
    </row>
    <row r="372" spans="2:11" s="20" customFormat="1" ht="13.5" customHeight="1">
      <c r="B372" s="157"/>
      <c r="C372" s="36"/>
      <c r="D372" s="157"/>
      <c r="E372" s="157"/>
      <c r="F372" s="36"/>
      <c r="G372" s="37"/>
      <c r="H372" s="39"/>
      <c r="I372" s="158"/>
      <c r="J372" s="158"/>
      <c r="K372" s="158"/>
    </row>
    <row r="373" spans="2:11" s="20" customFormat="1" ht="13.5" customHeight="1">
      <c r="B373" s="157"/>
      <c r="C373" s="36"/>
      <c r="D373" s="157"/>
      <c r="E373" s="157"/>
      <c r="F373" s="36"/>
      <c r="G373" s="37"/>
      <c r="H373" s="39"/>
      <c r="I373" s="158"/>
      <c r="J373" s="158"/>
      <c r="K373" s="158"/>
    </row>
    <row r="374" spans="2:11" s="20" customFormat="1" ht="19.5" customHeight="1">
      <c r="B374" s="144" t="s">
        <v>46</v>
      </c>
      <c r="C374" s="144"/>
      <c r="D374" s="144"/>
      <c r="E374" s="144"/>
      <c r="F374" s="144"/>
      <c r="G374" s="37">
        <f>SUM(G371:G373)</f>
        <v>0</v>
      </c>
      <c r="H374" s="39">
        <f>SUM(H371:H373)</f>
        <v>0</v>
      </c>
      <c r="I374" s="158"/>
      <c r="J374" s="158"/>
      <c r="K374" s="158"/>
    </row>
    <row r="375" spans="2:11" s="20" customFormat="1" ht="13.5" customHeight="1">
      <c r="B375" s="157" t="s">
        <v>45</v>
      </c>
      <c r="C375" s="40"/>
      <c r="D375" s="157"/>
      <c r="E375" s="157"/>
      <c r="F375" s="40"/>
      <c r="G375" s="37"/>
      <c r="H375" s="39"/>
      <c r="I375" s="158"/>
      <c r="J375" s="158"/>
      <c r="K375" s="158"/>
    </row>
    <row r="376" spans="2:11" s="20" customFormat="1" ht="13.5" customHeight="1">
      <c r="B376" s="157"/>
      <c r="C376" s="36"/>
      <c r="D376" s="157"/>
      <c r="E376" s="157"/>
      <c r="F376" s="36"/>
      <c r="G376" s="37"/>
      <c r="H376" s="39"/>
      <c r="I376" s="158"/>
      <c r="J376" s="158"/>
      <c r="K376" s="158"/>
    </row>
    <row r="377" spans="2:11" s="20" customFormat="1" ht="13.5" customHeight="1">
      <c r="B377" s="157"/>
      <c r="C377" s="36"/>
      <c r="D377" s="157"/>
      <c r="E377" s="157"/>
      <c r="F377" s="36"/>
      <c r="G377" s="37"/>
      <c r="H377" s="39"/>
      <c r="I377" s="158"/>
      <c r="J377" s="158"/>
      <c r="K377" s="158"/>
    </row>
    <row r="378" spans="2:11" s="20" customFormat="1" ht="19.5" customHeight="1">
      <c r="B378" s="144" t="s">
        <v>46</v>
      </c>
      <c r="C378" s="144"/>
      <c r="D378" s="144"/>
      <c r="E378" s="144"/>
      <c r="F378" s="144"/>
      <c r="G378" s="37">
        <f>SUM(G375:G377)</f>
        <v>0</v>
      </c>
      <c r="H378" s="39">
        <f>SUM(H375:H377)</f>
        <v>0</v>
      </c>
      <c r="I378" s="158"/>
      <c r="J378" s="158"/>
      <c r="K378" s="158"/>
    </row>
    <row r="379" spans="2:11" s="20" customFormat="1" ht="13.5" customHeight="1">
      <c r="B379" s="157" t="s">
        <v>45</v>
      </c>
      <c r="C379" s="40"/>
      <c r="D379" s="157"/>
      <c r="E379" s="157"/>
      <c r="F379" s="40"/>
      <c r="G379" s="37"/>
      <c r="H379" s="39"/>
      <c r="I379" s="158"/>
      <c r="J379" s="158"/>
      <c r="K379" s="158"/>
    </row>
    <row r="380" spans="2:11" s="20" customFormat="1" ht="13.5" customHeight="1">
      <c r="B380" s="157"/>
      <c r="C380" s="36"/>
      <c r="D380" s="157"/>
      <c r="E380" s="157"/>
      <c r="F380" s="36"/>
      <c r="G380" s="37"/>
      <c r="H380" s="39"/>
      <c r="I380" s="158"/>
      <c r="J380" s="158"/>
      <c r="K380" s="158"/>
    </row>
    <row r="381" spans="2:11" s="20" customFormat="1" ht="13.5" customHeight="1">
      <c r="B381" s="157"/>
      <c r="C381" s="36"/>
      <c r="D381" s="157"/>
      <c r="E381" s="157"/>
      <c r="F381" s="36"/>
      <c r="G381" s="37"/>
      <c r="H381" s="39"/>
      <c r="I381" s="158"/>
      <c r="J381" s="158"/>
      <c r="K381" s="158"/>
    </row>
    <row r="382" spans="2:11" s="20" customFormat="1" ht="19.5" customHeight="1">
      <c r="B382" s="144" t="s">
        <v>46</v>
      </c>
      <c r="C382" s="144"/>
      <c r="D382" s="144"/>
      <c r="E382" s="144"/>
      <c r="F382" s="144"/>
      <c r="G382" s="37">
        <f>SUM(G379:G381)</f>
        <v>0</v>
      </c>
      <c r="H382" s="39">
        <f>SUM(H379:H381)</f>
        <v>0</v>
      </c>
      <c r="I382" s="158"/>
      <c r="J382" s="158"/>
      <c r="K382" s="158"/>
    </row>
    <row r="383" spans="2:11" ht="13.5" customHeight="1">
      <c r="B383" s="157" t="s">
        <v>36</v>
      </c>
      <c r="C383" s="37"/>
      <c r="D383" s="157"/>
      <c r="E383" s="157"/>
      <c r="F383" s="37"/>
      <c r="G383" s="37"/>
      <c r="H383" s="38"/>
      <c r="I383" s="158"/>
      <c r="J383" s="158"/>
      <c r="K383" s="158"/>
    </row>
    <row r="384" spans="2:11" ht="13.5" customHeight="1">
      <c r="B384" s="157"/>
      <c r="C384" s="37"/>
      <c r="D384" s="157"/>
      <c r="E384" s="157"/>
      <c r="F384" s="37"/>
      <c r="G384" s="37"/>
      <c r="H384" s="38"/>
      <c r="I384" s="158"/>
      <c r="J384" s="158"/>
      <c r="K384" s="158"/>
    </row>
    <row r="385" spans="2:11" ht="13.5" customHeight="1">
      <c r="B385" s="157"/>
      <c r="C385" s="37"/>
      <c r="D385" s="157"/>
      <c r="E385" s="157"/>
      <c r="F385" s="37"/>
      <c r="G385" s="37"/>
      <c r="H385" s="38"/>
      <c r="I385" s="158"/>
      <c r="J385" s="158"/>
      <c r="K385" s="158"/>
    </row>
    <row r="386" spans="2:11" ht="17.25" customHeight="1">
      <c r="B386" s="144" t="s">
        <v>47</v>
      </c>
      <c r="C386" s="144"/>
      <c r="D386" s="144"/>
      <c r="E386" s="144"/>
      <c r="F386" s="144"/>
      <c r="G386" s="37">
        <f>SUM(G383:G385)</f>
        <v>0</v>
      </c>
      <c r="H386" s="39">
        <f>SUM(H383:H385)</f>
        <v>0</v>
      </c>
      <c r="I386" s="158"/>
      <c r="J386" s="158"/>
      <c r="K386" s="158"/>
    </row>
    <row r="387" spans="2:11" s="41" customFormat="1" ht="28.5" customHeight="1">
      <c r="B387" s="144" t="s">
        <v>145</v>
      </c>
      <c r="C387" s="144"/>
      <c r="D387" s="144"/>
      <c r="E387" s="144"/>
      <c r="F387" s="144"/>
      <c r="G387" s="37">
        <f>G358+G362+G386+G366+G370+G374+G378+G382</f>
        <v>0</v>
      </c>
      <c r="H387" s="39">
        <f>H358+H362+H386+H366+H370+H374+H378+H382</f>
        <v>0</v>
      </c>
      <c r="I387" s="167"/>
      <c r="J387" s="167"/>
      <c r="K387" s="167"/>
    </row>
    <row r="388" spans="2:11" s="41" customFormat="1" ht="69" customHeight="1">
      <c r="B388" s="159" t="s">
        <v>258</v>
      </c>
      <c r="C388" s="159"/>
      <c r="D388" s="159"/>
      <c r="E388" s="159"/>
      <c r="F388" s="159"/>
      <c r="G388" s="43"/>
      <c r="H388" s="44"/>
      <c r="I388" s="44"/>
      <c r="J388" s="44"/>
      <c r="K388" s="44"/>
    </row>
    <row r="390" spans="2:11" s="14" customFormat="1" ht="33" customHeight="1">
      <c r="B390" s="165" t="s">
        <v>263</v>
      </c>
      <c r="C390" s="165"/>
      <c r="D390" s="165"/>
      <c r="E390" s="165"/>
      <c r="F390" s="165"/>
      <c r="G390" s="165"/>
      <c r="H390" s="165"/>
      <c r="I390" s="165"/>
      <c r="J390" s="165"/>
      <c r="K390" s="165"/>
    </row>
    <row r="391" spans="2:11" s="17" customFormat="1" ht="70.5" customHeight="1">
      <c r="B391" s="33" t="s">
        <v>40</v>
      </c>
      <c r="C391" s="33" t="s">
        <v>48</v>
      </c>
      <c r="D391" s="137" t="s">
        <v>260</v>
      </c>
      <c r="E391" s="137"/>
      <c r="F391" s="33" t="s">
        <v>41</v>
      </c>
      <c r="G391" s="33" t="s">
        <v>42</v>
      </c>
      <c r="H391" s="34" t="s">
        <v>147</v>
      </c>
      <c r="I391" s="156" t="s">
        <v>43</v>
      </c>
      <c r="J391" s="156"/>
      <c r="K391" s="156"/>
    </row>
    <row r="392" spans="2:11" ht="24.75" customHeight="1">
      <c r="B392" s="166" t="s">
        <v>243</v>
      </c>
      <c r="C392" s="35" t="s">
        <v>44</v>
      </c>
      <c r="D392" s="157" t="s">
        <v>35</v>
      </c>
      <c r="E392" s="157"/>
      <c r="F392" s="36" t="s">
        <v>35</v>
      </c>
      <c r="G392" s="37" t="s">
        <v>35</v>
      </c>
      <c r="H392" s="38"/>
      <c r="I392" s="158"/>
      <c r="J392" s="158"/>
      <c r="K392" s="158"/>
    </row>
    <row r="393" spans="2:11" ht="13.5" customHeight="1">
      <c r="B393" s="166"/>
      <c r="C393" s="36" t="s">
        <v>35</v>
      </c>
      <c r="D393" s="157" t="s">
        <v>35</v>
      </c>
      <c r="E393" s="157" t="s">
        <v>35</v>
      </c>
      <c r="F393" s="36" t="s">
        <v>35</v>
      </c>
      <c r="G393" s="37" t="s">
        <v>35</v>
      </c>
      <c r="H393" s="38"/>
      <c r="I393" s="158"/>
      <c r="J393" s="158"/>
      <c r="K393" s="158"/>
    </row>
    <row r="394" spans="2:12" ht="13.5" customHeight="1">
      <c r="B394" s="166"/>
      <c r="C394" s="36" t="s">
        <v>35</v>
      </c>
      <c r="D394" s="157" t="s">
        <v>35</v>
      </c>
      <c r="E394" s="157" t="s">
        <v>11</v>
      </c>
      <c r="F394" s="36" t="s">
        <v>35</v>
      </c>
      <c r="G394" s="37" t="s">
        <v>35</v>
      </c>
      <c r="H394" s="38"/>
      <c r="I394" s="158"/>
      <c r="J394" s="158"/>
      <c r="K394" s="158"/>
      <c r="L394" s="20"/>
    </row>
    <row r="395" spans="2:11" s="20" customFormat="1" ht="17.25" customHeight="1">
      <c r="B395" s="144" t="s">
        <v>244</v>
      </c>
      <c r="C395" s="144"/>
      <c r="D395" s="144"/>
      <c r="E395" s="144"/>
      <c r="F395" s="144"/>
      <c r="G395" s="37">
        <f>SUM(G392:G394)</f>
        <v>0</v>
      </c>
      <c r="H395" s="39">
        <f>SUM(H392:H394)</f>
        <v>0</v>
      </c>
      <c r="I395" s="158"/>
      <c r="J395" s="158"/>
      <c r="K395" s="158"/>
    </row>
    <row r="396" spans="2:11" s="20" customFormat="1" ht="13.5" customHeight="1">
      <c r="B396" s="157" t="s">
        <v>45</v>
      </c>
      <c r="C396" s="40"/>
      <c r="D396" s="157"/>
      <c r="E396" s="157"/>
      <c r="F396" s="40"/>
      <c r="G396" s="37"/>
      <c r="H396" s="39"/>
      <c r="I396" s="158"/>
      <c r="J396" s="158"/>
      <c r="K396" s="158"/>
    </row>
    <row r="397" spans="2:11" s="20" customFormat="1" ht="13.5" customHeight="1">
      <c r="B397" s="157"/>
      <c r="C397" s="36"/>
      <c r="D397" s="157"/>
      <c r="E397" s="157"/>
      <c r="F397" s="36"/>
      <c r="G397" s="37"/>
      <c r="H397" s="39"/>
      <c r="I397" s="158"/>
      <c r="J397" s="158"/>
      <c r="K397" s="158"/>
    </row>
    <row r="398" spans="2:11" s="20" customFormat="1" ht="13.5" customHeight="1">
      <c r="B398" s="157"/>
      <c r="C398" s="36"/>
      <c r="D398" s="157"/>
      <c r="E398" s="157"/>
      <c r="F398" s="36"/>
      <c r="G398" s="37"/>
      <c r="H398" s="39"/>
      <c r="I398" s="158"/>
      <c r="J398" s="158"/>
      <c r="K398" s="158"/>
    </row>
    <row r="399" spans="2:11" s="20" customFormat="1" ht="19.5" customHeight="1">
      <c r="B399" s="144" t="s">
        <v>144</v>
      </c>
      <c r="C399" s="144"/>
      <c r="D399" s="144"/>
      <c r="E399" s="144"/>
      <c r="F399" s="144"/>
      <c r="G399" s="37">
        <f>SUM(G396:G398)</f>
        <v>0</v>
      </c>
      <c r="H399" s="39">
        <f>SUM(H396:H398)</f>
        <v>0</v>
      </c>
      <c r="I399" s="158"/>
      <c r="J399" s="158"/>
      <c r="K399" s="158"/>
    </row>
    <row r="400" spans="2:11" s="20" customFormat="1" ht="13.5" customHeight="1">
      <c r="B400" s="157" t="s">
        <v>45</v>
      </c>
      <c r="C400" s="40"/>
      <c r="D400" s="157"/>
      <c r="E400" s="157"/>
      <c r="F400" s="40"/>
      <c r="G400" s="37"/>
      <c r="H400" s="39"/>
      <c r="I400" s="158"/>
      <c r="J400" s="158"/>
      <c r="K400" s="158"/>
    </row>
    <row r="401" spans="2:11" s="20" customFormat="1" ht="13.5" customHeight="1">
      <c r="B401" s="157"/>
      <c r="C401" s="36"/>
      <c r="D401" s="157"/>
      <c r="E401" s="157"/>
      <c r="F401" s="36"/>
      <c r="G401" s="37"/>
      <c r="H401" s="39"/>
      <c r="I401" s="158"/>
      <c r="J401" s="158"/>
      <c r="K401" s="158"/>
    </row>
    <row r="402" spans="2:11" s="20" customFormat="1" ht="13.5" customHeight="1">
      <c r="B402" s="157"/>
      <c r="C402" s="36"/>
      <c r="D402" s="157"/>
      <c r="E402" s="157"/>
      <c r="F402" s="36"/>
      <c r="G402" s="37"/>
      <c r="H402" s="39"/>
      <c r="I402" s="158"/>
      <c r="J402" s="158"/>
      <c r="K402" s="158"/>
    </row>
    <row r="403" spans="2:11" s="20" customFormat="1" ht="19.5" customHeight="1">
      <c r="B403" s="144" t="s">
        <v>144</v>
      </c>
      <c r="C403" s="144"/>
      <c r="D403" s="144"/>
      <c r="E403" s="144"/>
      <c r="F403" s="144"/>
      <c r="G403" s="37">
        <f>SUM(G400:G402)</f>
        <v>0</v>
      </c>
      <c r="H403" s="39">
        <f>SUM(H400:H402)</f>
        <v>0</v>
      </c>
      <c r="I403" s="158"/>
      <c r="J403" s="158"/>
      <c r="K403" s="158"/>
    </row>
    <row r="404" spans="2:11" s="20" customFormat="1" ht="13.5" customHeight="1">
      <c r="B404" s="157" t="s">
        <v>45</v>
      </c>
      <c r="C404" s="40"/>
      <c r="D404" s="157"/>
      <c r="E404" s="157"/>
      <c r="F404" s="40"/>
      <c r="G404" s="37"/>
      <c r="H404" s="39"/>
      <c r="I404" s="158"/>
      <c r="J404" s="158"/>
      <c r="K404" s="158"/>
    </row>
    <row r="405" spans="2:11" s="20" customFormat="1" ht="13.5" customHeight="1">
      <c r="B405" s="157"/>
      <c r="C405" s="36"/>
      <c r="D405" s="157"/>
      <c r="E405" s="157"/>
      <c r="F405" s="36"/>
      <c r="G405" s="37"/>
      <c r="H405" s="39"/>
      <c r="I405" s="158"/>
      <c r="J405" s="158"/>
      <c r="K405" s="158"/>
    </row>
    <row r="406" spans="2:11" s="20" customFormat="1" ht="13.5" customHeight="1">
      <c r="B406" s="157"/>
      <c r="C406" s="36"/>
      <c r="D406" s="157"/>
      <c r="E406" s="157"/>
      <c r="F406" s="36"/>
      <c r="G406" s="37"/>
      <c r="H406" s="39"/>
      <c r="I406" s="158"/>
      <c r="J406" s="158"/>
      <c r="K406" s="158"/>
    </row>
    <row r="407" spans="2:11" s="20" customFormat="1" ht="19.5" customHeight="1">
      <c r="B407" s="144" t="s">
        <v>144</v>
      </c>
      <c r="C407" s="144"/>
      <c r="D407" s="144"/>
      <c r="E407" s="144"/>
      <c r="F407" s="144"/>
      <c r="G407" s="37">
        <f>SUM(G404:G406)</f>
        <v>0</v>
      </c>
      <c r="H407" s="39">
        <f>SUM(H404:H406)</f>
        <v>0</v>
      </c>
      <c r="I407" s="158"/>
      <c r="J407" s="158"/>
      <c r="K407" s="158"/>
    </row>
    <row r="408" spans="2:11" s="20" customFormat="1" ht="13.5" customHeight="1">
      <c r="B408" s="157" t="s">
        <v>45</v>
      </c>
      <c r="C408" s="40"/>
      <c r="D408" s="157"/>
      <c r="E408" s="157"/>
      <c r="F408" s="40"/>
      <c r="G408" s="37"/>
      <c r="H408" s="39"/>
      <c r="I408" s="158"/>
      <c r="J408" s="158"/>
      <c r="K408" s="158"/>
    </row>
    <row r="409" spans="2:11" s="20" customFormat="1" ht="13.5" customHeight="1">
      <c r="B409" s="157"/>
      <c r="C409" s="36"/>
      <c r="D409" s="157"/>
      <c r="E409" s="157"/>
      <c r="F409" s="36"/>
      <c r="G409" s="37"/>
      <c r="H409" s="39"/>
      <c r="I409" s="158"/>
      <c r="J409" s="158"/>
      <c r="K409" s="158"/>
    </row>
    <row r="410" spans="2:11" s="20" customFormat="1" ht="13.5" customHeight="1">
      <c r="B410" s="157"/>
      <c r="C410" s="36"/>
      <c r="D410" s="157"/>
      <c r="E410" s="157"/>
      <c r="F410" s="36"/>
      <c r="G410" s="37"/>
      <c r="H410" s="39"/>
      <c r="I410" s="158"/>
      <c r="J410" s="158"/>
      <c r="K410" s="158"/>
    </row>
    <row r="411" spans="2:11" s="20" customFormat="1" ht="19.5" customHeight="1">
      <c r="B411" s="144" t="s">
        <v>144</v>
      </c>
      <c r="C411" s="144"/>
      <c r="D411" s="144"/>
      <c r="E411" s="144"/>
      <c r="F411" s="144"/>
      <c r="G411" s="37">
        <f>SUM(G408:G410)</f>
        <v>0</v>
      </c>
      <c r="H411" s="39">
        <f>SUM(H408:H410)</f>
        <v>0</v>
      </c>
      <c r="I411" s="158"/>
      <c r="J411" s="158"/>
      <c r="K411" s="158"/>
    </row>
    <row r="412" spans="2:11" s="20" customFormat="1" ht="13.5" customHeight="1">
      <c r="B412" s="157" t="s">
        <v>45</v>
      </c>
      <c r="C412" s="40"/>
      <c r="D412" s="157"/>
      <c r="E412" s="157"/>
      <c r="F412" s="40"/>
      <c r="G412" s="37"/>
      <c r="H412" s="39"/>
      <c r="I412" s="158"/>
      <c r="J412" s="158"/>
      <c r="K412" s="158"/>
    </row>
    <row r="413" spans="2:11" s="20" customFormat="1" ht="13.5" customHeight="1">
      <c r="B413" s="157"/>
      <c r="C413" s="36"/>
      <c r="D413" s="157"/>
      <c r="E413" s="157"/>
      <c r="F413" s="36"/>
      <c r="G413" s="37"/>
      <c r="H413" s="39"/>
      <c r="I413" s="158"/>
      <c r="J413" s="158"/>
      <c r="K413" s="158"/>
    </row>
    <row r="414" spans="2:11" s="20" customFormat="1" ht="13.5" customHeight="1">
      <c r="B414" s="157"/>
      <c r="C414" s="36"/>
      <c r="D414" s="157"/>
      <c r="E414" s="157"/>
      <c r="F414" s="36"/>
      <c r="G414" s="37"/>
      <c r="H414" s="39"/>
      <c r="I414" s="158"/>
      <c r="J414" s="158"/>
      <c r="K414" s="158"/>
    </row>
    <row r="415" spans="2:11" s="20" customFormat="1" ht="19.5" customHeight="1">
      <c r="B415" s="144" t="s">
        <v>144</v>
      </c>
      <c r="C415" s="144"/>
      <c r="D415" s="144"/>
      <c r="E415" s="144"/>
      <c r="F415" s="144"/>
      <c r="G415" s="37">
        <f>SUM(G412:G414)</f>
        <v>0</v>
      </c>
      <c r="H415" s="39">
        <f>SUM(H412:H414)</f>
        <v>0</v>
      </c>
      <c r="I415" s="158"/>
      <c r="J415" s="158"/>
      <c r="K415" s="158"/>
    </row>
    <row r="416" spans="2:11" s="20" customFormat="1" ht="13.5" customHeight="1">
      <c r="B416" s="157" t="s">
        <v>45</v>
      </c>
      <c r="C416" s="40"/>
      <c r="D416" s="157"/>
      <c r="E416" s="157"/>
      <c r="F416" s="40"/>
      <c r="G416" s="37"/>
      <c r="H416" s="39"/>
      <c r="I416" s="158"/>
      <c r="J416" s="158"/>
      <c r="K416" s="158"/>
    </row>
    <row r="417" spans="2:11" s="20" customFormat="1" ht="13.5" customHeight="1">
      <c r="B417" s="157"/>
      <c r="C417" s="36"/>
      <c r="D417" s="157"/>
      <c r="E417" s="157"/>
      <c r="F417" s="36"/>
      <c r="G417" s="37"/>
      <c r="H417" s="39"/>
      <c r="I417" s="158"/>
      <c r="J417" s="158"/>
      <c r="K417" s="158"/>
    </row>
    <row r="418" spans="2:11" s="20" customFormat="1" ht="13.5" customHeight="1">
      <c r="B418" s="157"/>
      <c r="C418" s="36"/>
      <c r="D418" s="157"/>
      <c r="E418" s="157"/>
      <c r="F418" s="36"/>
      <c r="G418" s="37"/>
      <c r="H418" s="39"/>
      <c r="I418" s="158"/>
      <c r="J418" s="158"/>
      <c r="K418" s="158"/>
    </row>
    <row r="419" spans="2:11" s="20" customFormat="1" ht="19.5" customHeight="1">
      <c r="B419" s="144" t="s">
        <v>144</v>
      </c>
      <c r="C419" s="144"/>
      <c r="D419" s="144"/>
      <c r="E419" s="144"/>
      <c r="F419" s="144"/>
      <c r="G419" s="37">
        <f>SUM(G416:G418)</f>
        <v>0</v>
      </c>
      <c r="H419" s="39">
        <f>SUM(H416:H418)</f>
        <v>0</v>
      </c>
      <c r="I419" s="158"/>
      <c r="J419" s="158"/>
      <c r="K419" s="158"/>
    </row>
    <row r="420" spans="2:11" ht="13.5" customHeight="1">
      <c r="B420" s="157" t="s">
        <v>36</v>
      </c>
      <c r="C420" s="37"/>
      <c r="D420" s="157"/>
      <c r="E420" s="157"/>
      <c r="F420" s="37"/>
      <c r="G420" s="37"/>
      <c r="H420" s="38"/>
      <c r="I420" s="158"/>
      <c r="J420" s="158"/>
      <c r="K420" s="158"/>
    </row>
    <row r="421" spans="2:11" ht="13.5" customHeight="1">
      <c r="B421" s="157"/>
      <c r="C421" s="37"/>
      <c r="D421" s="157"/>
      <c r="E421" s="157"/>
      <c r="F421" s="37"/>
      <c r="G421" s="37"/>
      <c r="H421" s="38"/>
      <c r="I421" s="158"/>
      <c r="J421" s="158"/>
      <c r="K421" s="158"/>
    </row>
    <row r="422" spans="2:11" ht="13.5" customHeight="1">
      <c r="B422" s="157"/>
      <c r="C422" s="37"/>
      <c r="D422" s="157"/>
      <c r="E422" s="157"/>
      <c r="F422" s="37"/>
      <c r="G422" s="37"/>
      <c r="H422" s="38"/>
      <c r="I422" s="158"/>
      <c r="J422" s="158"/>
      <c r="K422" s="158"/>
    </row>
    <row r="423" spans="2:11" ht="17.25" customHeight="1">
      <c r="B423" s="144" t="s">
        <v>261</v>
      </c>
      <c r="C423" s="144"/>
      <c r="D423" s="144"/>
      <c r="E423" s="144"/>
      <c r="F423" s="144"/>
      <c r="G423" s="37">
        <f>SUM(G420:G422)</f>
        <v>0</v>
      </c>
      <c r="H423" s="39">
        <f>SUM(H420:H422)</f>
        <v>0</v>
      </c>
      <c r="I423" s="158"/>
      <c r="J423" s="158"/>
      <c r="K423" s="158"/>
    </row>
    <row r="424" spans="2:11" s="41" customFormat="1" ht="28.5" customHeight="1">
      <c r="B424" s="144" t="s">
        <v>163</v>
      </c>
      <c r="C424" s="144"/>
      <c r="D424" s="144"/>
      <c r="E424" s="144"/>
      <c r="F424" s="144"/>
      <c r="G424" s="37">
        <f>G395+G399+G423+G403+G407+G411+G415+G419</f>
        <v>0</v>
      </c>
      <c r="H424" s="39">
        <f>H395+H399+H423+H403+H407+H411+H415+H419</f>
        <v>0</v>
      </c>
      <c r="I424" s="167"/>
      <c r="J424" s="167"/>
      <c r="K424" s="167"/>
    </row>
    <row r="425" spans="2:11" s="41" customFormat="1" ht="47.25" customHeight="1">
      <c r="B425" s="160" t="s">
        <v>146</v>
      </c>
      <c r="C425" s="160"/>
      <c r="D425" s="160"/>
      <c r="E425" s="160"/>
      <c r="F425" s="160"/>
      <c r="G425" s="82"/>
      <c r="H425" s="83"/>
      <c r="I425" s="83"/>
      <c r="J425" s="83"/>
      <c r="K425" s="83"/>
    </row>
    <row r="427" spans="2:13" ht="36" customHeight="1">
      <c r="B427" s="140" t="s">
        <v>264</v>
      </c>
      <c r="C427" s="148"/>
      <c r="D427" s="148"/>
      <c r="E427" s="148"/>
      <c r="F427" s="148"/>
      <c r="G427" s="148"/>
      <c r="H427" s="148"/>
      <c r="I427" s="148"/>
      <c r="J427" s="148"/>
      <c r="K427" s="148"/>
      <c r="L427" s="148"/>
      <c r="M427" s="168"/>
    </row>
    <row r="428" spans="2:13" ht="45" customHeight="1">
      <c r="B428" s="48" t="s">
        <v>40</v>
      </c>
      <c r="C428" s="48" t="s">
        <v>49</v>
      </c>
      <c r="D428" s="48" t="s">
        <v>50</v>
      </c>
      <c r="E428" s="48" t="s">
        <v>51</v>
      </c>
      <c r="F428" s="48" t="s">
        <v>52</v>
      </c>
      <c r="G428" s="48" t="s">
        <v>53</v>
      </c>
      <c r="H428" s="48" t="s">
        <v>41</v>
      </c>
      <c r="I428" s="48" t="s">
        <v>42</v>
      </c>
      <c r="J428" s="34" t="s">
        <v>147</v>
      </c>
      <c r="K428" s="156" t="s">
        <v>43</v>
      </c>
      <c r="L428" s="156"/>
      <c r="M428" s="156"/>
    </row>
    <row r="429" spans="2:13" ht="15.75" customHeight="1">
      <c r="B429" s="166" t="s">
        <v>243</v>
      </c>
      <c r="C429" s="49" t="s">
        <v>35</v>
      </c>
      <c r="D429" s="49" t="s">
        <v>35</v>
      </c>
      <c r="E429" s="49" t="s">
        <v>35</v>
      </c>
      <c r="F429" s="49" t="s">
        <v>35</v>
      </c>
      <c r="G429" s="49" t="s">
        <v>35</v>
      </c>
      <c r="H429" s="49" t="s">
        <v>35</v>
      </c>
      <c r="I429" s="50" t="s">
        <v>35</v>
      </c>
      <c r="J429" s="38"/>
      <c r="K429" s="152"/>
      <c r="L429" s="152"/>
      <c r="M429" s="152"/>
    </row>
    <row r="430" spans="2:13" ht="15">
      <c r="B430" s="166"/>
      <c r="C430" s="49" t="s">
        <v>35</v>
      </c>
      <c r="D430" s="49" t="s">
        <v>35</v>
      </c>
      <c r="E430" s="49" t="s">
        <v>35</v>
      </c>
      <c r="F430" s="49" t="s">
        <v>35</v>
      </c>
      <c r="G430" s="49" t="s">
        <v>35</v>
      </c>
      <c r="H430" s="49" t="s">
        <v>35</v>
      </c>
      <c r="I430" s="50" t="s">
        <v>35</v>
      </c>
      <c r="J430" s="38"/>
      <c r="K430" s="152"/>
      <c r="L430" s="152"/>
      <c r="M430" s="152"/>
    </row>
    <row r="431" spans="2:13" ht="15">
      <c r="B431" s="166"/>
      <c r="C431" s="49" t="s">
        <v>35</v>
      </c>
      <c r="D431" s="49" t="s">
        <v>35</v>
      </c>
      <c r="E431" s="49" t="s">
        <v>35</v>
      </c>
      <c r="F431" s="49" t="s">
        <v>35</v>
      </c>
      <c r="G431" s="49" t="s">
        <v>35</v>
      </c>
      <c r="H431" s="49" t="s">
        <v>35</v>
      </c>
      <c r="I431" s="50" t="s">
        <v>35</v>
      </c>
      <c r="J431" s="38"/>
      <c r="K431" s="152"/>
      <c r="L431" s="152"/>
      <c r="M431" s="152"/>
    </row>
    <row r="432" spans="2:13" ht="19.5" customHeight="1">
      <c r="B432" s="144" t="s">
        <v>245</v>
      </c>
      <c r="C432" s="144"/>
      <c r="D432" s="144"/>
      <c r="E432" s="144"/>
      <c r="F432" s="144"/>
      <c r="G432" s="144"/>
      <c r="H432" s="144"/>
      <c r="I432" s="37">
        <f>SUM(I429:I431)</f>
        <v>0</v>
      </c>
      <c r="J432" s="38">
        <f>SUM(J429:J431)</f>
        <v>0</v>
      </c>
      <c r="K432" s="152"/>
      <c r="L432" s="152"/>
      <c r="M432" s="152"/>
    </row>
    <row r="433" spans="2:13" ht="19.5" customHeight="1">
      <c r="B433" s="136" t="s">
        <v>45</v>
      </c>
      <c r="C433" s="37"/>
      <c r="D433" s="37"/>
      <c r="E433" s="37"/>
      <c r="F433" s="37"/>
      <c r="G433" s="37"/>
      <c r="H433" s="37"/>
      <c r="I433" s="37"/>
      <c r="J433" s="38"/>
      <c r="K433" s="152"/>
      <c r="L433" s="152"/>
      <c r="M433" s="152"/>
    </row>
    <row r="434" spans="2:13" ht="19.5" customHeight="1">
      <c r="B434" s="136"/>
      <c r="C434" s="37"/>
      <c r="D434" s="37"/>
      <c r="E434" s="37"/>
      <c r="F434" s="37"/>
      <c r="G434" s="37"/>
      <c r="H434" s="37"/>
      <c r="I434" s="37"/>
      <c r="J434" s="38"/>
      <c r="K434" s="152"/>
      <c r="L434" s="152"/>
      <c r="M434" s="152"/>
    </row>
    <row r="435" spans="2:13" ht="19.5" customHeight="1">
      <c r="B435" s="136"/>
      <c r="C435" s="37"/>
      <c r="D435" s="37"/>
      <c r="E435" s="37"/>
      <c r="F435" s="37"/>
      <c r="G435" s="37"/>
      <c r="H435" s="37"/>
      <c r="I435" s="37"/>
      <c r="J435" s="38"/>
      <c r="K435" s="152"/>
      <c r="L435" s="152"/>
      <c r="M435" s="152"/>
    </row>
    <row r="436" spans="2:13" ht="19.5" customHeight="1">
      <c r="B436" s="144" t="s">
        <v>54</v>
      </c>
      <c r="C436" s="144"/>
      <c r="D436" s="144"/>
      <c r="E436" s="144"/>
      <c r="F436" s="144"/>
      <c r="G436" s="144"/>
      <c r="H436" s="144"/>
      <c r="I436" s="37">
        <f>SUM(I433:I435)</f>
        <v>0</v>
      </c>
      <c r="J436" s="38">
        <f>SUM(J433:J435)</f>
        <v>0</v>
      </c>
      <c r="K436" s="152"/>
      <c r="L436" s="152"/>
      <c r="M436" s="152"/>
    </row>
    <row r="437" spans="2:13" ht="19.5" customHeight="1">
      <c r="B437" s="136" t="s">
        <v>45</v>
      </c>
      <c r="C437" s="37"/>
      <c r="D437" s="37"/>
      <c r="E437" s="37"/>
      <c r="F437" s="37"/>
      <c r="G437" s="37"/>
      <c r="H437" s="37"/>
      <c r="I437" s="37"/>
      <c r="J437" s="38"/>
      <c r="K437" s="152"/>
      <c r="L437" s="152"/>
      <c r="M437" s="152"/>
    </row>
    <row r="438" spans="2:13" ht="19.5" customHeight="1">
      <c r="B438" s="136"/>
      <c r="C438" s="37"/>
      <c r="D438" s="37"/>
      <c r="E438" s="37"/>
      <c r="F438" s="37"/>
      <c r="G438" s="37"/>
      <c r="H438" s="37"/>
      <c r="I438" s="37"/>
      <c r="J438" s="38"/>
      <c r="K438" s="152"/>
      <c r="L438" s="152"/>
      <c r="M438" s="152"/>
    </row>
    <row r="439" spans="2:13" ht="19.5" customHeight="1">
      <c r="B439" s="136"/>
      <c r="C439" s="37"/>
      <c r="D439" s="37"/>
      <c r="E439" s="37"/>
      <c r="F439" s="37"/>
      <c r="G439" s="37"/>
      <c r="H439" s="37"/>
      <c r="I439" s="37"/>
      <c r="J439" s="38"/>
      <c r="K439" s="152"/>
      <c r="L439" s="152"/>
      <c r="M439" s="152"/>
    </row>
    <row r="440" spans="2:13" ht="19.5" customHeight="1">
      <c r="B440" s="153" t="s">
        <v>54</v>
      </c>
      <c r="C440" s="154"/>
      <c r="D440" s="154"/>
      <c r="E440" s="154"/>
      <c r="F440" s="154"/>
      <c r="G440" s="154"/>
      <c r="H440" s="155"/>
      <c r="I440" s="37">
        <f>SUM(I437:I439)</f>
        <v>0</v>
      </c>
      <c r="J440" s="38">
        <f>SUM(J437:J439)</f>
        <v>0</v>
      </c>
      <c r="K440" s="152"/>
      <c r="L440" s="152"/>
      <c r="M440" s="152"/>
    </row>
    <row r="441" spans="2:13" ht="19.5" customHeight="1">
      <c r="B441" s="136" t="s">
        <v>45</v>
      </c>
      <c r="C441" s="37"/>
      <c r="D441" s="37"/>
      <c r="E441" s="37"/>
      <c r="F441" s="37"/>
      <c r="G441" s="37"/>
      <c r="H441" s="37"/>
      <c r="I441" s="37"/>
      <c r="J441" s="38"/>
      <c r="K441" s="152"/>
      <c r="L441" s="152"/>
      <c r="M441" s="152"/>
    </row>
    <row r="442" spans="2:13" ht="19.5" customHeight="1">
      <c r="B442" s="136"/>
      <c r="C442" s="37"/>
      <c r="D442" s="37"/>
      <c r="E442" s="37"/>
      <c r="F442" s="37"/>
      <c r="G442" s="37"/>
      <c r="H442" s="37"/>
      <c r="I442" s="37"/>
      <c r="J442" s="38"/>
      <c r="K442" s="152"/>
      <c r="L442" s="152"/>
      <c r="M442" s="152"/>
    </row>
    <row r="443" spans="2:13" ht="19.5" customHeight="1">
      <c r="B443" s="136"/>
      <c r="C443" s="37"/>
      <c r="D443" s="37"/>
      <c r="E443" s="37"/>
      <c r="F443" s="37"/>
      <c r="G443" s="37"/>
      <c r="H443" s="37"/>
      <c r="I443" s="37"/>
      <c r="J443" s="38"/>
      <c r="K443" s="152"/>
      <c r="L443" s="152"/>
      <c r="M443" s="152"/>
    </row>
    <row r="444" spans="2:13" ht="19.5" customHeight="1">
      <c r="B444" s="153" t="s">
        <v>54</v>
      </c>
      <c r="C444" s="154"/>
      <c r="D444" s="154"/>
      <c r="E444" s="154"/>
      <c r="F444" s="154"/>
      <c r="G444" s="154"/>
      <c r="H444" s="155"/>
      <c r="I444" s="37">
        <f>SUM(I441:I443)</f>
        <v>0</v>
      </c>
      <c r="J444" s="38">
        <f>SUM(J441:J443)</f>
        <v>0</v>
      </c>
      <c r="K444" s="152"/>
      <c r="L444" s="152"/>
      <c r="M444" s="152"/>
    </row>
    <row r="445" spans="2:13" ht="19.5" customHeight="1">
      <c r="B445" s="136" t="s">
        <v>45</v>
      </c>
      <c r="C445" s="37"/>
      <c r="D445" s="37"/>
      <c r="E445" s="37"/>
      <c r="F445" s="37"/>
      <c r="G445" s="37"/>
      <c r="H445" s="37"/>
      <c r="I445" s="37"/>
      <c r="J445" s="38"/>
      <c r="K445" s="152"/>
      <c r="L445" s="152"/>
      <c r="M445" s="152"/>
    </row>
    <row r="446" spans="2:13" ht="19.5" customHeight="1">
      <c r="B446" s="136"/>
      <c r="C446" s="37"/>
      <c r="D446" s="37"/>
      <c r="E446" s="37"/>
      <c r="F446" s="37"/>
      <c r="G446" s="37"/>
      <c r="H446" s="37"/>
      <c r="I446" s="37"/>
      <c r="J446" s="38"/>
      <c r="K446" s="152"/>
      <c r="L446" s="152"/>
      <c r="M446" s="152"/>
    </row>
    <row r="447" spans="2:13" ht="19.5" customHeight="1">
      <c r="B447" s="136"/>
      <c r="C447" s="37"/>
      <c r="D447" s="37"/>
      <c r="E447" s="37"/>
      <c r="F447" s="37"/>
      <c r="G447" s="37"/>
      <c r="H447" s="37"/>
      <c r="I447" s="37"/>
      <c r="J447" s="38"/>
      <c r="K447" s="152"/>
      <c r="L447" s="152"/>
      <c r="M447" s="152"/>
    </row>
    <row r="448" spans="2:13" ht="19.5" customHeight="1">
      <c r="B448" s="153" t="s">
        <v>54</v>
      </c>
      <c r="C448" s="154"/>
      <c r="D448" s="154"/>
      <c r="E448" s="154"/>
      <c r="F448" s="154"/>
      <c r="G448" s="154"/>
      <c r="H448" s="155"/>
      <c r="I448" s="37">
        <f>SUM(I445:I447)</f>
        <v>0</v>
      </c>
      <c r="J448" s="38">
        <f>SUM(J445:J447)</f>
        <v>0</v>
      </c>
      <c r="K448" s="152"/>
      <c r="L448" s="152"/>
      <c r="M448" s="152"/>
    </row>
    <row r="449" spans="2:13" ht="19.5" customHeight="1">
      <c r="B449" s="136" t="s">
        <v>45</v>
      </c>
      <c r="C449" s="37"/>
      <c r="D449" s="37"/>
      <c r="E449" s="37"/>
      <c r="F449" s="37"/>
      <c r="G449" s="37"/>
      <c r="H449" s="37"/>
      <c r="I449" s="37"/>
      <c r="J449" s="38"/>
      <c r="K449" s="152"/>
      <c r="L449" s="152"/>
      <c r="M449" s="152"/>
    </row>
    <row r="450" spans="2:13" ht="19.5" customHeight="1">
      <c r="B450" s="136"/>
      <c r="C450" s="37"/>
      <c r="D450" s="37"/>
      <c r="E450" s="37"/>
      <c r="F450" s="37"/>
      <c r="G450" s="37"/>
      <c r="H450" s="37"/>
      <c r="I450" s="37"/>
      <c r="J450" s="38"/>
      <c r="K450" s="152"/>
      <c r="L450" s="152"/>
      <c r="M450" s="152"/>
    </row>
    <row r="451" spans="2:13" ht="19.5" customHeight="1">
      <c r="B451" s="136"/>
      <c r="C451" s="37"/>
      <c r="D451" s="37"/>
      <c r="E451" s="37"/>
      <c r="F451" s="37"/>
      <c r="G451" s="37"/>
      <c r="H451" s="37"/>
      <c r="I451" s="37"/>
      <c r="J451" s="38"/>
      <c r="K451" s="152"/>
      <c r="L451" s="152"/>
      <c r="M451" s="152"/>
    </row>
    <row r="452" spans="2:13" ht="19.5" customHeight="1">
      <c r="B452" s="153" t="s">
        <v>54</v>
      </c>
      <c r="C452" s="154"/>
      <c r="D452" s="154"/>
      <c r="E452" s="154"/>
      <c r="F452" s="154"/>
      <c r="G452" s="154"/>
      <c r="H452" s="155"/>
      <c r="I452" s="37">
        <f>SUM(I449:I451)</f>
        <v>0</v>
      </c>
      <c r="J452" s="38">
        <f>SUM(J449:J451)</f>
        <v>0</v>
      </c>
      <c r="K452" s="152"/>
      <c r="L452" s="152"/>
      <c r="M452" s="152"/>
    </row>
    <row r="453" spans="2:13" ht="19.5" customHeight="1">
      <c r="B453" s="136" t="s">
        <v>45</v>
      </c>
      <c r="C453" s="37"/>
      <c r="D453" s="37"/>
      <c r="E453" s="37"/>
      <c r="F453" s="37"/>
      <c r="G453" s="37"/>
      <c r="H453" s="37"/>
      <c r="I453" s="37"/>
      <c r="J453" s="38"/>
      <c r="K453" s="152"/>
      <c r="L453" s="152"/>
      <c r="M453" s="152"/>
    </row>
    <row r="454" spans="2:13" ht="19.5" customHeight="1">
      <c r="B454" s="136"/>
      <c r="C454" s="37"/>
      <c r="D454" s="37"/>
      <c r="E454" s="37"/>
      <c r="F454" s="37"/>
      <c r="G454" s="37"/>
      <c r="H454" s="37"/>
      <c r="I454" s="37"/>
      <c r="J454" s="38"/>
      <c r="K454" s="152"/>
      <c r="L454" s="152"/>
      <c r="M454" s="152"/>
    </row>
    <row r="455" spans="2:13" ht="19.5" customHeight="1">
      <c r="B455" s="136"/>
      <c r="C455" s="37"/>
      <c r="D455" s="37"/>
      <c r="E455" s="37"/>
      <c r="F455" s="37"/>
      <c r="G455" s="37"/>
      <c r="H455" s="37"/>
      <c r="I455" s="37"/>
      <c r="J455" s="38"/>
      <c r="K455" s="152"/>
      <c r="L455" s="152"/>
      <c r="M455" s="152"/>
    </row>
    <row r="456" spans="2:13" ht="19.5" customHeight="1">
      <c r="B456" s="153" t="s">
        <v>54</v>
      </c>
      <c r="C456" s="154"/>
      <c r="D456" s="154"/>
      <c r="E456" s="154"/>
      <c r="F456" s="154"/>
      <c r="G456" s="154"/>
      <c r="H456" s="155"/>
      <c r="I456" s="37">
        <f>SUM(I453:I455)</f>
        <v>0</v>
      </c>
      <c r="J456" s="38">
        <f>SUM(J453:J455)</f>
        <v>0</v>
      </c>
      <c r="K456" s="152"/>
      <c r="L456" s="152"/>
      <c r="M456" s="152"/>
    </row>
    <row r="457" spans="2:13" ht="15">
      <c r="B457" s="136" t="str">
        <f>B383</f>
        <v>n</v>
      </c>
      <c r="C457" s="37"/>
      <c r="D457" s="37"/>
      <c r="E457" s="37"/>
      <c r="F457" s="37"/>
      <c r="G457" s="37"/>
      <c r="H457" s="37"/>
      <c r="I457" s="37"/>
      <c r="J457" s="38"/>
      <c r="K457" s="152"/>
      <c r="L457" s="152"/>
      <c r="M457" s="152"/>
    </row>
    <row r="458" spans="2:13" ht="15">
      <c r="B458" s="136"/>
      <c r="C458" s="37"/>
      <c r="D458" s="37"/>
      <c r="E458" s="37"/>
      <c r="F458" s="37"/>
      <c r="G458" s="37"/>
      <c r="H458" s="37"/>
      <c r="I458" s="37"/>
      <c r="J458" s="38"/>
      <c r="K458" s="152"/>
      <c r="L458" s="152"/>
      <c r="M458" s="152"/>
    </row>
    <row r="459" spans="2:13" ht="15">
      <c r="B459" s="136"/>
      <c r="C459" s="37"/>
      <c r="D459" s="37"/>
      <c r="E459" s="37"/>
      <c r="F459" s="37"/>
      <c r="G459" s="37"/>
      <c r="H459" s="37"/>
      <c r="I459" s="37"/>
      <c r="J459" s="38"/>
      <c r="K459" s="152"/>
      <c r="L459" s="152"/>
      <c r="M459" s="152"/>
    </row>
    <row r="460" spans="2:13" ht="19.5" customHeight="1">
      <c r="B460" s="153" t="s">
        <v>55</v>
      </c>
      <c r="C460" s="154"/>
      <c r="D460" s="154"/>
      <c r="E460" s="154"/>
      <c r="F460" s="154"/>
      <c r="G460" s="154"/>
      <c r="H460" s="155"/>
      <c r="I460" s="37">
        <f>SUM(I457:I459)</f>
        <v>0</v>
      </c>
      <c r="J460" s="38">
        <f>SUM(J457:J459)</f>
        <v>0</v>
      </c>
      <c r="K460" s="152"/>
      <c r="L460" s="152"/>
      <c r="M460" s="152"/>
    </row>
    <row r="461" spans="2:13" ht="29.25" customHeight="1">
      <c r="B461" s="144" t="s">
        <v>158</v>
      </c>
      <c r="C461" s="144"/>
      <c r="D461" s="144"/>
      <c r="E461" s="144"/>
      <c r="F461" s="144"/>
      <c r="G461" s="144"/>
      <c r="H461" s="144"/>
      <c r="I461" s="37">
        <f>I432+I436+I460+I440+I444+I448+I452+I456</f>
        <v>0</v>
      </c>
      <c r="J461" s="38">
        <f>J432+J436+J460+J440+J444+J448+J452+J456</f>
        <v>0</v>
      </c>
      <c r="K461" s="152"/>
      <c r="L461" s="152"/>
      <c r="M461" s="152"/>
    </row>
    <row r="462" spans="2:11" ht="36.75" customHeight="1">
      <c r="B462" s="159" t="s">
        <v>148</v>
      </c>
      <c r="C462" s="169"/>
      <c r="D462" s="169"/>
      <c r="E462" s="169"/>
      <c r="F462" s="169"/>
      <c r="G462" s="169"/>
      <c r="H462" s="169"/>
      <c r="I462" s="169"/>
      <c r="J462" s="169"/>
      <c r="K462" s="51"/>
    </row>
    <row r="463" ht="30.75" customHeight="1"/>
    <row r="464" spans="2:10" ht="37.5" customHeight="1">
      <c r="B464" s="133" t="s">
        <v>265</v>
      </c>
      <c r="C464" s="199"/>
      <c r="D464" s="199"/>
      <c r="E464" s="199"/>
      <c r="F464" s="199"/>
      <c r="G464" s="199"/>
      <c r="H464" s="199"/>
      <c r="I464" s="199"/>
      <c r="J464" s="199"/>
    </row>
    <row r="465" spans="2:13" ht="58.5" customHeight="1">
      <c r="B465" s="84" t="s">
        <v>268</v>
      </c>
      <c r="C465" s="84" t="s">
        <v>56</v>
      </c>
      <c r="D465" s="84" t="s">
        <v>269</v>
      </c>
      <c r="E465" s="84" t="s">
        <v>41</v>
      </c>
      <c r="F465" s="84" t="s">
        <v>42</v>
      </c>
      <c r="G465" s="197" t="s">
        <v>147</v>
      </c>
      <c r="H465" s="198" t="s">
        <v>43</v>
      </c>
      <c r="I465" s="198"/>
      <c r="J465" s="198"/>
      <c r="K465" s="28"/>
      <c r="L465" s="28"/>
      <c r="M465" s="28"/>
    </row>
    <row r="466" spans="2:13" ht="17.25" customHeight="1">
      <c r="B466" s="166" t="s">
        <v>243</v>
      </c>
      <c r="C466" s="36" t="s">
        <v>35</v>
      </c>
      <c r="D466" s="36" t="s">
        <v>35</v>
      </c>
      <c r="E466" s="36" t="s">
        <v>35</v>
      </c>
      <c r="F466" s="37" t="s">
        <v>35</v>
      </c>
      <c r="G466" s="38"/>
      <c r="H466" s="150"/>
      <c r="I466" s="150"/>
      <c r="J466" s="150"/>
      <c r="K466" s="28"/>
      <c r="L466" s="28"/>
      <c r="M466" s="28"/>
    </row>
    <row r="467" spans="2:10" ht="13.5" customHeight="1">
      <c r="B467" s="166"/>
      <c r="C467" s="36" t="s">
        <v>35</v>
      </c>
      <c r="D467" s="36" t="s">
        <v>35</v>
      </c>
      <c r="E467" s="36" t="s">
        <v>35</v>
      </c>
      <c r="F467" s="37" t="s">
        <v>35</v>
      </c>
      <c r="G467" s="38"/>
      <c r="H467" s="150"/>
      <c r="I467" s="150"/>
      <c r="J467" s="150"/>
    </row>
    <row r="468" spans="2:10" ht="14.25" customHeight="1">
      <c r="B468" s="166"/>
      <c r="C468" s="36" t="s">
        <v>35</v>
      </c>
      <c r="D468" s="36" t="s">
        <v>35</v>
      </c>
      <c r="E468" s="36" t="s">
        <v>35</v>
      </c>
      <c r="F468" s="37" t="s">
        <v>35</v>
      </c>
      <c r="G468" s="38"/>
      <c r="H468" s="150"/>
      <c r="I468" s="150"/>
      <c r="J468" s="150"/>
    </row>
    <row r="469" spans="2:10" ht="17.25" customHeight="1">
      <c r="B469" s="151" t="s">
        <v>246</v>
      </c>
      <c r="C469" s="151"/>
      <c r="D469" s="151"/>
      <c r="E469" s="151"/>
      <c r="F469" s="37">
        <f>SUM(F466:F468)</f>
        <v>0</v>
      </c>
      <c r="G469" s="38">
        <f>SUM(G466:G468)</f>
        <v>0</v>
      </c>
      <c r="H469" s="150"/>
      <c r="I469" s="150"/>
      <c r="J469" s="150"/>
    </row>
    <row r="470" spans="2:10" ht="16.5" customHeight="1">
      <c r="B470" s="136" t="s">
        <v>45</v>
      </c>
      <c r="C470" s="52" t="s">
        <v>57</v>
      </c>
      <c r="D470" s="52"/>
      <c r="E470" s="52"/>
      <c r="F470" s="52"/>
      <c r="G470" s="38"/>
      <c r="H470" s="150"/>
      <c r="I470" s="150"/>
      <c r="J470" s="150"/>
    </row>
    <row r="471" spans="2:10" ht="15.75" customHeight="1">
      <c r="B471" s="136"/>
      <c r="C471" s="52"/>
      <c r="D471" s="52"/>
      <c r="E471" s="52"/>
      <c r="F471" s="52"/>
      <c r="G471" s="38"/>
      <c r="H471" s="150"/>
      <c r="I471" s="150"/>
      <c r="J471" s="150"/>
    </row>
    <row r="472" spans="2:10" ht="14.25" customHeight="1">
      <c r="B472" s="136"/>
      <c r="C472" s="52"/>
      <c r="D472" s="52"/>
      <c r="E472" s="52"/>
      <c r="F472" s="52"/>
      <c r="G472" s="38"/>
      <c r="H472" s="150"/>
      <c r="I472" s="150"/>
      <c r="J472" s="150"/>
    </row>
    <row r="473" spans="2:10" ht="17.25" customHeight="1">
      <c r="B473" s="151" t="s">
        <v>186</v>
      </c>
      <c r="C473" s="151"/>
      <c r="D473" s="151"/>
      <c r="E473" s="151"/>
      <c r="F473" s="37">
        <f>SUM(F470:F472)</f>
        <v>0</v>
      </c>
      <c r="G473" s="38">
        <f>SUM(G470:G472)</f>
        <v>0</v>
      </c>
      <c r="H473" s="150"/>
      <c r="I473" s="150"/>
      <c r="J473" s="150"/>
    </row>
    <row r="474" spans="2:10" ht="16.5" customHeight="1">
      <c r="B474" s="136" t="s">
        <v>45</v>
      </c>
      <c r="C474" s="52" t="s">
        <v>57</v>
      </c>
      <c r="D474" s="52"/>
      <c r="E474" s="52"/>
      <c r="F474" s="52"/>
      <c r="G474" s="38"/>
      <c r="H474" s="150"/>
      <c r="I474" s="150"/>
      <c r="J474" s="150"/>
    </row>
    <row r="475" spans="2:10" ht="15.75" customHeight="1">
      <c r="B475" s="136"/>
      <c r="C475" s="52"/>
      <c r="D475" s="52"/>
      <c r="E475" s="52"/>
      <c r="F475" s="52"/>
      <c r="G475" s="38"/>
      <c r="H475" s="150"/>
      <c r="I475" s="150"/>
      <c r="J475" s="150"/>
    </row>
    <row r="476" spans="2:10" ht="14.25" customHeight="1">
      <c r="B476" s="136"/>
      <c r="C476" s="52"/>
      <c r="D476" s="52"/>
      <c r="E476" s="52"/>
      <c r="F476" s="52"/>
      <c r="G476" s="38"/>
      <c r="H476" s="150"/>
      <c r="I476" s="150"/>
      <c r="J476" s="150"/>
    </row>
    <row r="477" spans="2:10" ht="17.25" customHeight="1">
      <c r="B477" s="151" t="s">
        <v>186</v>
      </c>
      <c r="C477" s="151"/>
      <c r="D477" s="151"/>
      <c r="E477" s="151"/>
      <c r="F477" s="37">
        <f>SUM(F474:F476)</f>
        <v>0</v>
      </c>
      <c r="G477" s="38">
        <f>SUM(G474:G476)</f>
        <v>0</v>
      </c>
      <c r="H477" s="150"/>
      <c r="I477" s="150"/>
      <c r="J477" s="150"/>
    </row>
    <row r="478" spans="2:10" ht="16.5" customHeight="1">
      <c r="B478" s="136" t="s">
        <v>45</v>
      </c>
      <c r="C478" s="52" t="s">
        <v>57</v>
      </c>
      <c r="D478" s="52"/>
      <c r="E478" s="52"/>
      <c r="F478" s="52"/>
      <c r="G478" s="38"/>
      <c r="H478" s="150"/>
      <c r="I478" s="150"/>
      <c r="J478" s="150"/>
    </row>
    <row r="479" spans="2:10" ht="15.75" customHeight="1">
      <c r="B479" s="136"/>
      <c r="C479" s="52"/>
      <c r="D479" s="52"/>
      <c r="E479" s="52"/>
      <c r="F479" s="52"/>
      <c r="G479" s="38"/>
      <c r="H479" s="150"/>
      <c r="I479" s="150"/>
      <c r="J479" s="150"/>
    </row>
    <row r="480" spans="2:10" ht="14.25" customHeight="1">
      <c r="B480" s="136"/>
      <c r="C480" s="52"/>
      <c r="D480" s="52"/>
      <c r="E480" s="52"/>
      <c r="F480" s="52"/>
      <c r="G480" s="38"/>
      <c r="H480" s="150"/>
      <c r="I480" s="150"/>
      <c r="J480" s="150"/>
    </row>
    <row r="481" spans="2:10" ht="17.25" customHeight="1">
      <c r="B481" s="151" t="s">
        <v>186</v>
      </c>
      <c r="C481" s="151"/>
      <c r="D481" s="151"/>
      <c r="E481" s="151"/>
      <c r="F481" s="37">
        <f>SUM(F478:F480)</f>
        <v>0</v>
      </c>
      <c r="G481" s="38">
        <f>SUM(G478:G480)</f>
        <v>0</v>
      </c>
      <c r="H481" s="150"/>
      <c r="I481" s="150"/>
      <c r="J481" s="150"/>
    </row>
    <row r="482" spans="2:10" ht="16.5" customHeight="1">
      <c r="B482" s="136" t="s">
        <v>45</v>
      </c>
      <c r="C482" s="52" t="s">
        <v>57</v>
      </c>
      <c r="D482" s="52"/>
      <c r="E482" s="52"/>
      <c r="F482" s="52"/>
      <c r="G482" s="38"/>
      <c r="H482" s="150"/>
      <c r="I482" s="150"/>
      <c r="J482" s="150"/>
    </row>
    <row r="483" spans="2:10" ht="15.75" customHeight="1">
      <c r="B483" s="136"/>
      <c r="C483" s="52"/>
      <c r="D483" s="52"/>
      <c r="E483" s="52"/>
      <c r="F483" s="52"/>
      <c r="G483" s="38"/>
      <c r="H483" s="150"/>
      <c r="I483" s="150"/>
      <c r="J483" s="150"/>
    </row>
    <row r="484" spans="2:10" ht="14.25" customHeight="1">
      <c r="B484" s="136"/>
      <c r="C484" s="52"/>
      <c r="D484" s="52"/>
      <c r="E484" s="52"/>
      <c r="F484" s="52"/>
      <c r="G484" s="38"/>
      <c r="H484" s="150"/>
      <c r="I484" s="150"/>
      <c r="J484" s="150"/>
    </row>
    <row r="485" spans="2:10" ht="17.25" customHeight="1">
      <c r="B485" s="151" t="s">
        <v>186</v>
      </c>
      <c r="C485" s="151"/>
      <c r="D485" s="151"/>
      <c r="E485" s="151"/>
      <c r="F485" s="37">
        <f>SUM(F482:F484)</f>
        <v>0</v>
      </c>
      <c r="G485" s="38">
        <f>SUM(G482:G484)</f>
        <v>0</v>
      </c>
      <c r="H485" s="150"/>
      <c r="I485" s="150"/>
      <c r="J485" s="150"/>
    </row>
    <row r="486" spans="2:10" ht="16.5" customHeight="1">
      <c r="B486" s="136" t="s">
        <v>45</v>
      </c>
      <c r="C486" s="52" t="s">
        <v>57</v>
      </c>
      <c r="D486" s="52"/>
      <c r="E486" s="52"/>
      <c r="F486" s="52"/>
      <c r="G486" s="38"/>
      <c r="H486" s="150"/>
      <c r="I486" s="150"/>
      <c r="J486" s="150"/>
    </row>
    <row r="487" spans="2:10" ht="15.75" customHeight="1">
      <c r="B487" s="136"/>
      <c r="C487" s="52"/>
      <c r="D487" s="52"/>
      <c r="E487" s="52"/>
      <c r="F487" s="52"/>
      <c r="G487" s="38"/>
      <c r="H487" s="150"/>
      <c r="I487" s="150"/>
      <c r="J487" s="150"/>
    </row>
    <row r="488" spans="2:10" ht="14.25" customHeight="1">
      <c r="B488" s="136"/>
      <c r="C488" s="52"/>
      <c r="D488" s="52"/>
      <c r="E488" s="52"/>
      <c r="F488" s="52"/>
      <c r="G488" s="38"/>
      <c r="H488" s="150"/>
      <c r="I488" s="150"/>
      <c r="J488" s="150"/>
    </row>
    <row r="489" spans="2:10" ht="17.25" customHeight="1">
      <c r="B489" s="151" t="s">
        <v>186</v>
      </c>
      <c r="C489" s="151"/>
      <c r="D489" s="151"/>
      <c r="E489" s="151"/>
      <c r="F489" s="37">
        <f>SUM(F486:F488)</f>
        <v>0</v>
      </c>
      <c r="G489" s="38">
        <f>SUM(G486:G488)</f>
        <v>0</v>
      </c>
      <c r="H489" s="150"/>
      <c r="I489" s="150"/>
      <c r="J489" s="150"/>
    </row>
    <row r="490" spans="2:10" ht="16.5" customHeight="1">
      <c r="B490" s="136" t="s">
        <v>45</v>
      </c>
      <c r="C490" s="52" t="s">
        <v>57</v>
      </c>
      <c r="D490" s="52"/>
      <c r="E490" s="52"/>
      <c r="F490" s="52"/>
      <c r="G490" s="38"/>
      <c r="H490" s="150"/>
      <c r="I490" s="150"/>
      <c r="J490" s="150"/>
    </row>
    <row r="491" spans="2:10" ht="15.75" customHeight="1">
      <c r="B491" s="136"/>
      <c r="C491" s="52"/>
      <c r="D491" s="52"/>
      <c r="E491" s="52"/>
      <c r="F491" s="52"/>
      <c r="G491" s="38"/>
      <c r="H491" s="150"/>
      <c r="I491" s="150"/>
      <c r="J491" s="150"/>
    </row>
    <row r="492" spans="2:10" ht="14.25" customHeight="1">
      <c r="B492" s="136"/>
      <c r="C492" s="52"/>
      <c r="D492" s="52"/>
      <c r="E492" s="52"/>
      <c r="F492" s="52"/>
      <c r="G492" s="38"/>
      <c r="H492" s="150"/>
      <c r="I492" s="150"/>
      <c r="J492" s="150"/>
    </row>
    <row r="493" spans="2:10" ht="17.25" customHeight="1">
      <c r="B493" s="151" t="s">
        <v>186</v>
      </c>
      <c r="C493" s="151"/>
      <c r="D493" s="151"/>
      <c r="E493" s="151"/>
      <c r="F493" s="37">
        <f>SUM(F490:F492)</f>
        <v>0</v>
      </c>
      <c r="G493" s="38">
        <f>SUM(G490:G492)</f>
        <v>0</v>
      </c>
      <c r="H493" s="150"/>
      <c r="I493" s="150"/>
      <c r="J493" s="150"/>
    </row>
    <row r="494" spans="2:10" ht="15.75" customHeight="1">
      <c r="B494" s="136" t="s">
        <v>36</v>
      </c>
      <c r="C494" s="53"/>
      <c r="D494" s="53"/>
      <c r="E494" s="53"/>
      <c r="F494" s="54"/>
      <c r="G494" s="38"/>
      <c r="H494" s="150"/>
      <c r="I494" s="150"/>
      <c r="J494" s="150"/>
    </row>
    <row r="495" spans="2:10" ht="15.75" customHeight="1">
      <c r="B495" s="136"/>
      <c r="C495" s="53"/>
      <c r="D495" s="53"/>
      <c r="E495" s="53"/>
      <c r="F495" s="54"/>
      <c r="G495" s="38"/>
      <c r="H495" s="150"/>
      <c r="I495" s="150"/>
      <c r="J495" s="150"/>
    </row>
    <row r="496" spans="2:10" ht="17.25" customHeight="1">
      <c r="B496" s="136"/>
      <c r="C496" s="52"/>
      <c r="D496" s="52"/>
      <c r="E496" s="52"/>
      <c r="F496" s="54"/>
      <c r="G496" s="38"/>
      <c r="H496" s="150"/>
      <c r="I496" s="150"/>
      <c r="J496" s="150"/>
    </row>
    <row r="497" spans="2:10" ht="18.75" customHeight="1">
      <c r="B497" s="151" t="s">
        <v>255</v>
      </c>
      <c r="C497" s="151"/>
      <c r="D497" s="151"/>
      <c r="E497" s="151"/>
      <c r="F497" s="37">
        <f>SUM(F494:F496)</f>
        <v>0</v>
      </c>
      <c r="G497" s="38">
        <f>SUM(G494:G496)</f>
        <v>0</v>
      </c>
      <c r="H497" s="150"/>
      <c r="I497" s="150"/>
      <c r="J497" s="150"/>
    </row>
    <row r="498" spans="2:13" s="32" customFormat="1" ht="29.25" customHeight="1">
      <c r="B498" s="144" t="s">
        <v>187</v>
      </c>
      <c r="C498" s="144"/>
      <c r="D498" s="144"/>
      <c r="E498" s="144"/>
      <c r="F498" s="37">
        <f>F469+F473+F497+F477+F481+F485+F489+F493</f>
        <v>0</v>
      </c>
      <c r="G498" s="38">
        <f>G469+G473+G497+G477+G481+G485+G489+G493</f>
        <v>0</v>
      </c>
      <c r="H498" s="150"/>
      <c r="I498" s="150"/>
      <c r="J498" s="150"/>
      <c r="K498" s="55"/>
      <c r="L498" s="55"/>
      <c r="M498" s="55"/>
    </row>
    <row r="499" spans="2:3" ht="39" customHeight="1">
      <c r="B499" s="218" t="s">
        <v>270</v>
      </c>
      <c r="C499" s="218"/>
    </row>
    <row r="500" ht="39" customHeight="1"/>
    <row r="501" spans="2:6" ht="45.75" customHeight="1">
      <c r="B501" s="140" t="s">
        <v>266</v>
      </c>
      <c r="C501" s="148"/>
      <c r="D501" s="148"/>
      <c r="E501" s="149"/>
      <c r="F501" s="149"/>
    </row>
    <row r="502" spans="2:6" ht="68.25" customHeight="1">
      <c r="B502" s="33" t="s">
        <v>40</v>
      </c>
      <c r="C502" s="33" t="s">
        <v>42</v>
      </c>
      <c r="D502" s="57" t="s">
        <v>152</v>
      </c>
      <c r="E502" s="171"/>
      <c r="F502" s="171"/>
    </row>
    <row r="503" spans="2:6" ht="33.75" customHeight="1">
      <c r="B503" s="49" t="s">
        <v>243</v>
      </c>
      <c r="C503" s="60">
        <f>+G322*0.15</f>
        <v>0</v>
      </c>
      <c r="D503" s="38">
        <f>+H322*0.15</f>
        <v>0</v>
      </c>
      <c r="E503" s="149"/>
      <c r="F503" s="149"/>
    </row>
    <row r="504" spans="2:6" ht="33.75" customHeight="1">
      <c r="B504" s="49" t="s">
        <v>57</v>
      </c>
      <c r="C504" s="60">
        <f aca="true" t="shared" si="1" ref="C504:C509">+G326*0.15</f>
        <v>0</v>
      </c>
      <c r="D504" s="38">
        <f aca="true" t="shared" si="2" ref="D504:D509">+H326*0.15</f>
        <v>0</v>
      </c>
      <c r="E504" s="61"/>
      <c r="F504" s="61"/>
    </row>
    <row r="505" spans="2:6" ht="33.75" customHeight="1">
      <c r="B505" s="49" t="s">
        <v>57</v>
      </c>
      <c r="C505" s="60">
        <f t="shared" si="1"/>
        <v>0</v>
      </c>
      <c r="D505" s="38">
        <f t="shared" si="2"/>
        <v>0</v>
      </c>
      <c r="E505" s="61"/>
      <c r="F505" s="61"/>
    </row>
    <row r="506" spans="2:6" ht="33.75" customHeight="1">
      <c r="B506" s="49" t="s">
        <v>57</v>
      </c>
      <c r="C506" s="60">
        <f t="shared" si="1"/>
        <v>0</v>
      </c>
      <c r="D506" s="38">
        <f t="shared" si="2"/>
        <v>0</v>
      </c>
      <c r="E506" s="61"/>
      <c r="F506" s="61"/>
    </row>
    <row r="507" spans="2:6" ht="33.75" customHeight="1">
      <c r="B507" s="49" t="s">
        <v>57</v>
      </c>
      <c r="C507" s="60">
        <f t="shared" si="1"/>
        <v>0</v>
      </c>
      <c r="D507" s="38">
        <f t="shared" si="2"/>
        <v>0</v>
      </c>
      <c r="E507" s="61"/>
      <c r="F507" s="61"/>
    </row>
    <row r="508" spans="2:6" ht="33.75" customHeight="1">
      <c r="B508" s="49" t="s">
        <v>57</v>
      </c>
      <c r="C508" s="60">
        <f t="shared" si="1"/>
        <v>0</v>
      </c>
      <c r="D508" s="38">
        <f t="shared" si="2"/>
        <v>0</v>
      </c>
      <c r="E508" s="61"/>
      <c r="F508" s="61"/>
    </row>
    <row r="509" spans="2:6" ht="33.75" customHeight="1">
      <c r="B509" s="49" t="s">
        <v>57</v>
      </c>
      <c r="C509" s="60">
        <f t="shared" si="1"/>
        <v>0</v>
      </c>
      <c r="D509" s="38">
        <f t="shared" si="2"/>
        <v>0</v>
      </c>
      <c r="E509" s="61"/>
      <c r="F509" s="61"/>
    </row>
    <row r="510" spans="2:6" ht="29.25" customHeight="1">
      <c r="B510" s="49" t="s">
        <v>36</v>
      </c>
      <c r="C510" s="60">
        <f>+G387*0.15</f>
        <v>0</v>
      </c>
      <c r="D510" s="38">
        <f>+H350*0.15</f>
        <v>0</v>
      </c>
      <c r="F510" s="1"/>
    </row>
    <row r="511" spans="2:6" ht="52.5" customHeight="1">
      <c r="B511" s="33" t="s">
        <v>150</v>
      </c>
      <c r="C511" s="60">
        <f>SUM(C503:C510)</f>
        <v>0</v>
      </c>
      <c r="D511" s="38">
        <f>SUM(D503:D510)</f>
        <v>0</v>
      </c>
      <c r="F511" s="1"/>
    </row>
    <row r="512" spans="2:4" ht="39.75" customHeight="1">
      <c r="B512" s="145" t="s">
        <v>267</v>
      </c>
      <c r="C512" s="145"/>
      <c r="D512" s="145"/>
    </row>
  </sheetData>
  <sheetProtection selectLockedCells="1" selectUnlockedCells="1"/>
  <mergeCells count="564">
    <mergeCell ref="E502:F502"/>
    <mergeCell ref="E503:F503"/>
    <mergeCell ref="B512:D512"/>
    <mergeCell ref="B499:C499"/>
    <mergeCell ref="B154:C154"/>
    <mergeCell ref="B494:B496"/>
    <mergeCell ref="H494:J497"/>
    <mergeCell ref="B497:E497"/>
    <mergeCell ref="B498:E498"/>
    <mergeCell ref="H498:J498"/>
    <mergeCell ref="B501:D501"/>
    <mergeCell ref="E501:F501"/>
    <mergeCell ref="B486:B488"/>
    <mergeCell ref="H486:J489"/>
    <mergeCell ref="B489:E489"/>
    <mergeCell ref="B490:B492"/>
    <mergeCell ref="H490:J493"/>
    <mergeCell ref="B493:E493"/>
    <mergeCell ref="B478:B480"/>
    <mergeCell ref="H478:J481"/>
    <mergeCell ref="B481:E481"/>
    <mergeCell ref="B482:B484"/>
    <mergeCell ref="H482:J485"/>
    <mergeCell ref="B485:E485"/>
    <mergeCell ref="B470:B472"/>
    <mergeCell ref="H470:J473"/>
    <mergeCell ref="B473:E473"/>
    <mergeCell ref="B474:B476"/>
    <mergeCell ref="H474:J477"/>
    <mergeCell ref="B477:E477"/>
    <mergeCell ref="B461:H461"/>
    <mergeCell ref="K461:M461"/>
    <mergeCell ref="B462:J462"/>
    <mergeCell ref="B464:J464"/>
    <mergeCell ref="H465:J465"/>
    <mergeCell ref="B466:B468"/>
    <mergeCell ref="H466:J469"/>
    <mergeCell ref="B469:E469"/>
    <mergeCell ref="B453:B455"/>
    <mergeCell ref="K453:M456"/>
    <mergeCell ref="B456:H456"/>
    <mergeCell ref="B457:B459"/>
    <mergeCell ref="K457:M460"/>
    <mergeCell ref="B460:H460"/>
    <mergeCell ref="B445:B447"/>
    <mergeCell ref="K445:M448"/>
    <mergeCell ref="B448:H448"/>
    <mergeCell ref="B449:B451"/>
    <mergeCell ref="K449:M452"/>
    <mergeCell ref="B452:H452"/>
    <mergeCell ref="B437:B439"/>
    <mergeCell ref="K437:M440"/>
    <mergeCell ref="B440:H440"/>
    <mergeCell ref="B441:B443"/>
    <mergeCell ref="K441:M444"/>
    <mergeCell ref="B444:H444"/>
    <mergeCell ref="B429:B431"/>
    <mergeCell ref="K429:M432"/>
    <mergeCell ref="B432:H432"/>
    <mergeCell ref="B433:B435"/>
    <mergeCell ref="K433:M436"/>
    <mergeCell ref="B436:H436"/>
    <mergeCell ref="B424:F424"/>
    <mergeCell ref="I424:K424"/>
    <mergeCell ref="B425:F425"/>
    <mergeCell ref="B390:K390"/>
    <mergeCell ref="D391:E391"/>
    <mergeCell ref="I391:K391"/>
    <mergeCell ref="B420:B422"/>
    <mergeCell ref="D420:E420"/>
    <mergeCell ref="I420:K423"/>
    <mergeCell ref="D421:E421"/>
    <mergeCell ref="D422:E422"/>
    <mergeCell ref="B423:F423"/>
    <mergeCell ref="B416:B418"/>
    <mergeCell ref="D416:E416"/>
    <mergeCell ref="I416:K419"/>
    <mergeCell ref="D417:E417"/>
    <mergeCell ref="D418:E418"/>
    <mergeCell ref="B419:F419"/>
    <mergeCell ref="B412:B414"/>
    <mergeCell ref="D412:E412"/>
    <mergeCell ref="I412:K415"/>
    <mergeCell ref="D413:E413"/>
    <mergeCell ref="D414:E414"/>
    <mergeCell ref="B415:F415"/>
    <mergeCell ref="B408:B410"/>
    <mergeCell ref="D408:E408"/>
    <mergeCell ref="I408:K411"/>
    <mergeCell ref="D409:E409"/>
    <mergeCell ref="D410:E410"/>
    <mergeCell ref="B411:F411"/>
    <mergeCell ref="B404:B406"/>
    <mergeCell ref="D404:E404"/>
    <mergeCell ref="I404:K407"/>
    <mergeCell ref="D405:E405"/>
    <mergeCell ref="D406:E406"/>
    <mergeCell ref="B407:F407"/>
    <mergeCell ref="B400:B402"/>
    <mergeCell ref="D400:E400"/>
    <mergeCell ref="I400:K403"/>
    <mergeCell ref="D401:E401"/>
    <mergeCell ref="D402:E402"/>
    <mergeCell ref="B403:F403"/>
    <mergeCell ref="B396:B398"/>
    <mergeCell ref="D396:E396"/>
    <mergeCell ref="I396:K399"/>
    <mergeCell ref="D397:E397"/>
    <mergeCell ref="D398:E398"/>
    <mergeCell ref="B399:F399"/>
    <mergeCell ref="B392:B394"/>
    <mergeCell ref="D392:E392"/>
    <mergeCell ref="I392:K395"/>
    <mergeCell ref="D393:E393"/>
    <mergeCell ref="D394:E394"/>
    <mergeCell ref="B395:F395"/>
    <mergeCell ref="B387:F387"/>
    <mergeCell ref="I387:K387"/>
    <mergeCell ref="B388:F388"/>
    <mergeCell ref="B355:B357"/>
    <mergeCell ref="B427:M427"/>
    <mergeCell ref="K428:M428"/>
    <mergeCell ref="B383:B385"/>
    <mergeCell ref="D383:E383"/>
    <mergeCell ref="I383:K386"/>
    <mergeCell ref="D384:E384"/>
    <mergeCell ref="D385:E385"/>
    <mergeCell ref="B386:F386"/>
    <mergeCell ref="B379:B381"/>
    <mergeCell ref="D379:E379"/>
    <mergeCell ref="I379:K382"/>
    <mergeCell ref="D380:E380"/>
    <mergeCell ref="D381:E381"/>
    <mergeCell ref="B382:F382"/>
    <mergeCell ref="B375:B377"/>
    <mergeCell ref="D375:E375"/>
    <mergeCell ref="I375:K378"/>
    <mergeCell ref="D376:E376"/>
    <mergeCell ref="D377:E377"/>
    <mergeCell ref="B378:F378"/>
    <mergeCell ref="B350:F350"/>
    <mergeCell ref="B352:F352"/>
    <mergeCell ref="B353:K353"/>
    <mergeCell ref="D354:E354"/>
    <mergeCell ref="I354:K354"/>
    <mergeCell ref="I355:K358"/>
    <mergeCell ref="D355:E355"/>
    <mergeCell ref="D356:E356"/>
    <mergeCell ref="I349:J349"/>
    <mergeCell ref="B320:F320"/>
    <mergeCell ref="B324:F324"/>
    <mergeCell ref="B328:F328"/>
    <mergeCell ref="B332:F332"/>
    <mergeCell ref="B336:F336"/>
    <mergeCell ref="B340:F340"/>
    <mergeCell ref="B344:F344"/>
    <mergeCell ref="B348:F348"/>
    <mergeCell ref="B349:F349"/>
    <mergeCell ref="I343:J343"/>
    <mergeCell ref="I344:J344"/>
    <mergeCell ref="I345:J345"/>
    <mergeCell ref="I346:J346"/>
    <mergeCell ref="I347:J347"/>
    <mergeCell ref="I348:J348"/>
    <mergeCell ref="I337:J337"/>
    <mergeCell ref="I338:J338"/>
    <mergeCell ref="I339:J339"/>
    <mergeCell ref="I340:J340"/>
    <mergeCell ref="I341:J341"/>
    <mergeCell ref="I342:J342"/>
    <mergeCell ref="I331:J331"/>
    <mergeCell ref="I332:J332"/>
    <mergeCell ref="I333:J333"/>
    <mergeCell ref="I334:J334"/>
    <mergeCell ref="I335:J335"/>
    <mergeCell ref="I336:J336"/>
    <mergeCell ref="I325:J325"/>
    <mergeCell ref="I326:J326"/>
    <mergeCell ref="I327:J327"/>
    <mergeCell ref="I328:J328"/>
    <mergeCell ref="I329:J329"/>
    <mergeCell ref="I330:J330"/>
    <mergeCell ref="I316:J316"/>
    <mergeCell ref="I317:J317"/>
    <mergeCell ref="I318:J318"/>
    <mergeCell ref="I319:J319"/>
    <mergeCell ref="I320:J320"/>
    <mergeCell ref="I321:J321"/>
    <mergeCell ref="I322:J322"/>
    <mergeCell ref="I323:J323"/>
    <mergeCell ref="B341:B343"/>
    <mergeCell ref="B345:B347"/>
    <mergeCell ref="D357:E357"/>
    <mergeCell ref="B358:F358"/>
    <mergeCell ref="B359:B361"/>
    <mergeCell ref="D359:E359"/>
    <mergeCell ref="D360:E360"/>
    <mergeCell ref="D361:E361"/>
    <mergeCell ref="B333:B335"/>
    <mergeCell ref="B337:B339"/>
    <mergeCell ref="I359:K362"/>
    <mergeCell ref="B362:F362"/>
    <mergeCell ref="B363:B365"/>
    <mergeCell ref="D363:E363"/>
    <mergeCell ref="I363:K366"/>
    <mergeCell ref="D364:E364"/>
    <mergeCell ref="D365:E365"/>
    <mergeCell ref="B366:F366"/>
    <mergeCell ref="B325:B327"/>
    <mergeCell ref="B329:B331"/>
    <mergeCell ref="B367:B369"/>
    <mergeCell ref="D367:E367"/>
    <mergeCell ref="I367:K370"/>
    <mergeCell ref="D368:E368"/>
    <mergeCell ref="D369:E369"/>
    <mergeCell ref="B370:F370"/>
    <mergeCell ref="B317:B319"/>
    <mergeCell ref="B321:B323"/>
    <mergeCell ref="I324:J324"/>
    <mergeCell ref="B371:B373"/>
    <mergeCell ref="D371:E371"/>
    <mergeCell ref="I371:K374"/>
    <mergeCell ref="D372:E372"/>
    <mergeCell ref="D373:E373"/>
    <mergeCell ref="B374:F374"/>
    <mergeCell ref="B309:B311"/>
    <mergeCell ref="H309:J312"/>
    <mergeCell ref="B312:E312"/>
    <mergeCell ref="B313:E313"/>
    <mergeCell ref="H313:J313"/>
    <mergeCell ref="B315:J315"/>
    <mergeCell ref="B301:B303"/>
    <mergeCell ref="H301:J304"/>
    <mergeCell ref="B304:E304"/>
    <mergeCell ref="B305:B307"/>
    <mergeCell ref="H305:J308"/>
    <mergeCell ref="B308:E308"/>
    <mergeCell ref="B293:B295"/>
    <mergeCell ref="H293:J296"/>
    <mergeCell ref="B296:E296"/>
    <mergeCell ref="B297:B299"/>
    <mergeCell ref="H297:J300"/>
    <mergeCell ref="B300:E300"/>
    <mergeCell ref="B285:B287"/>
    <mergeCell ref="H285:J288"/>
    <mergeCell ref="B288:E288"/>
    <mergeCell ref="B289:B291"/>
    <mergeCell ref="H289:J292"/>
    <mergeCell ref="B292:E292"/>
    <mergeCell ref="B278:C278"/>
    <mergeCell ref="B279:J279"/>
    <mergeCell ref="H280:J280"/>
    <mergeCell ref="B281:B283"/>
    <mergeCell ref="H281:J284"/>
    <mergeCell ref="B284:E284"/>
    <mergeCell ref="B272:B274"/>
    <mergeCell ref="B238:C238"/>
    <mergeCell ref="B239:C239"/>
    <mergeCell ref="B244:B246"/>
    <mergeCell ref="B248:B250"/>
    <mergeCell ref="B240:G240"/>
    <mergeCell ref="F209:G209"/>
    <mergeCell ref="F210:G210"/>
    <mergeCell ref="F211:G211"/>
    <mergeCell ref="F235:G235"/>
    <mergeCell ref="F236:G236"/>
    <mergeCell ref="F237:G237"/>
    <mergeCell ref="F220:G220"/>
    <mergeCell ref="E193:F193"/>
    <mergeCell ref="E194:F194"/>
    <mergeCell ref="B207:B209"/>
    <mergeCell ref="B210:C210"/>
    <mergeCell ref="B211:B213"/>
    <mergeCell ref="B214:C214"/>
    <mergeCell ref="F212:G212"/>
    <mergeCell ref="F213:G213"/>
    <mergeCell ref="F214:G214"/>
    <mergeCell ref="F208:G208"/>
    <mergeCell ref="B162:B164"/>
    <mergeCell ref="G162:I165"/>
    <mergeCell ref="B165:D165"/>
    <mergeCell ref="B186:B188"/>
    <mergeCell ref="G186:I189"/>
    <mergeCell ref="B189:D189"/>
    <mergeCell ref="B166:B168"/>
    <mergeCell ref="G166:I169"/>
    <mergeCell ref="B169:D169"/>
    <mergeCell ref="B170:B172"/>
    <mergeCell ref="B141:B143"/>
    <mergeCell ref="B153:E153"/>
    <mergeCell ref="H153:J153"/>
    <mergeCell ref="B156:I156"/>
    <mergeCell ref="G157:I157"/>
    <mergeCell ref="G158:I161"/>
    <mergeCell ref="B161:D161"/>
    <mergeCell ref="B158:B160"/>
    <mergeCell ref="B133:B135"/>
    <mergeCell ref="H133:J136"/>
    <mergeCell ref="B136:E136"/>
    <mergeCell ref="B137:B139"/>
    <mergeCell ref="H137:J140"/>
    <mergeCell ref="B140:E140"/>
    <mergeCell ref="B121:B123"/>
    <mergeCell ref="H121:J124"/>
    <mergeCell ref="B124:E124"/>
    <mergeCell ref="B117:J117"/>
    <mergeCell ref="B125:B127"/>
    <mergeCell ref="H125:J128"/>
    <mergeCell ref="B128:E128"/>
    <mergeCell ref="B88:B90"/>
    <mergeCell ref="K88:M91"/>
    <mergeCell ref="B91:H91"/>
    <mergeCell ref="B112:B114"/>
    <mergeCell ref="K112:M115"/>
    <mergeCell ref="B115:H115"/>
    <mergeCell ref="B92:B94"/>
    <mergeCell ref="K92:M95"/>
    <mergeCell ref="B95:H95"/>
    <mergeCell ref="B96:B98"/>
    <mergeCell ref="B79:F79"/>
    <mergeCell ref="I79:K79"/>
    <mergeCell ref="B82:M82"/>
    <mergeCell ref="K83:M83"/>
    <mergeCell ref="B84:B86"/>
    <mergeCell ref="K84:M87"/>
    <mergeCell ref="B87:H87"/>
    <mergeCell ref="B75:B77"/>
    <mergeCell ref="D75:E75"/>
    <mergeCell ref="I75:K78"/>
    <mergeCell ref="D76:E76"/>
    <mergeCell ref="D77:E77"/>
    <mergeCell ref="B78:F78"/>
    <mergeCell ref="B50:F50"/>
    <mergeCell ref="B51:B53"/>
    <mergeCell ref="D51:E51"/>
    <mergeCell ref="I51:K54"/>
    <mergeCell ref="D52:E52"/>
    <mergeCell ref="D53:E53"/>
    <mergeCell ref="B54:F54"/>
    <mergeCell ref="B42:F42"/>
    <mergeCell ref="I42:K42"/>
    <mergeCell ref="B45:K45"/>
    <mergeCell ref="D46:E46"/>
    <mergeCell ref="I46:K46"/>
    <mergeCell ref="B47:B49"/>
    <mergeCell ref="D47:E47"/>
    <mergeCell ref="I47:K50"/>
    <mergeCell ref="D48:E48"/>
    <mergeCell ref="D49:E49"/>
    <mergeCell ref="B38:B40"/>
    <mergeCell ref="D38:E38"/>
    <mergeCell ref="I38:K41"/>
    <mergeCell ref="D39:E39"/>
    <mergeCell ref="D40:E40"/>
    <mergeCell ref="B41:F41"/>
    <mergeCell ref="B14:B16"/>
    <mergeCell ref="D14:E14"/>
    <mergeCell ref="I14:K17"/>
    <mergeCell ref="D15:E15"/>
    <mergeCell ref="D16:E16"/>
    <mergeCell ref="B17:F17"/>
    <mergeCell ref="B9:B12"/>
    <mergeCell ref="D9:E9"/>
    <mergeCell ref="I9:K13"/>
    <mergeCell ref="D11:E11"/>
    <mergeCell ref="D12:E12"/>
    <mergeCell ref="B13:F13"/>
    <mergeCell ref="B1:I1"/>
    <mergeCell ref="B2:I2"/>
    <mergeCell ref="B3:I3"/>
    <mergeCell ref="B4:I4"/>
    <mergeCell ref="B7:K7"/>
    <mergeCell ref="D8:E8"/>
    <mergeCell ref="I8:K8"/>
    <mergeCell ref="B6:C6"/>
    <mergeCell ref="B18:B20"/>
    <mergeCell ref="D18:E18"/>
    <mergeCell ref="I18:K21"/>
    <mergeCell ref="D19:E19"/>
    <mergeCell ref="D20:E20"/>
    <mergeCell ref="B21:F21"/>
    <mergeCell ref="B22:B24"/>
    <mergeCell ref="D22:E22"/>
    <mergeCell ref="I22:K25"/>
    <mergeCell ref="D23:E23"/>
    <mergeCell ref="D24:E24"/>
    <mergeCell ref="B25:F25"/>
    <mergeCell ref="B34:B36"/>
    <mergeCell ref="D34:E34"/>
    <mergeCell ref="I34:K37"/>
    <mergeCell ref="D35:E35"/>
    <mergeCell ref="D36:E36"/>
    <mergeCell ref="B37:F37"/>
    <mergeCell ref="B26:B28"/>
    <mergeCell ref="D26:E26"/>
    <mergeCell ref="I26:K29"/>
    <mergeCell ref="D27:E27"/>
    <mergeCell ref="D28:E28"/>
    <mergeCell ref="B29:F29"/>
    <mergeCell ref="B30:B32"/>
    <mergeCell ref="D30:E30"/>
    <mergeCell ref="I30:K33"/>
    <mergeCell ref="D31:E31"/>
    <mergeCell ref="D32:E32"/>
    <mergeCell ref="B33:F33"/>
    <mergeCell ref="B43:F43"/>
    <mergeCell ref="D10:E10"/>
    <mergeCell ref="B80:F80"/>
    <mergeCell ref="B55:B57"/>
    <mergeCell ref="D55:E55"/>
    <mergeCell ref="I55:K58"/>
    <mergeCell ref="D56:E56"/>
    <mergeCell ref="D57:E57"/>
    <mergeCell ref="B58:F58"/>
    <mergeCell ref="B59:B61"/>
    <mergeCell ref="D59:E59"/>
    <mergeCell ref="I59:K62"/>
    <mergeCell ref="D60:E60"/>
    <mergeCell ref="D61:E61"/>
    <mergeCell ref="B62:F62"/>
    <mergeCell ref="B63:B65"/>
    <mergeCell ref="D63:E63"/>
    <mergeCell ref="I63:K66"/>
    <mergeCell ref="D64:E64"/>
    <mergeCell ref="D65:E65"/>
    <mergeCell ref="B66:F66"/>
    <mergeCell ref="B67:B69"/>
    <mergeCell ref="D67:E67"/>
    <mergeCell ref="I67:K70"/>
    <mergeCell ref="D68:E68"/>
    <mergeCell ref="D69:E69"/>
    <mergeCell ref="B70:F70"/>
    <mergeCell ref="B71:B73"/>
    <mergeCell ref="D71:E71"/>
    <mergeCell ref="I71:K74"/>
    <mergeCell ref="D72:E72"/>
    <mergeCell ref="D73:E73"/>
    <mergeCell ref="B74:F74"/>
    <mergeCell ref="K96:M99"/>
    <mergeCell ref="B99:H99"/>
    <mergeCell ref="B100:B102"/>
    <mergeCell ref="K100:M103"/>
    <mergeCell ref="B103:H103"/>
    <mergeCell ref="B104:B106"/>
    <mergeCell ref="K104:M107"/>
    <mergeCell ref="B107:H107"/>
    <mergeCell ref="B108:B110"/>
    <mergeCell ref="K108:M111"/>
    <mergeCell ref="B111:H111"/>
    <mergeCell ref="B129:B131"/>
    <mergeCell ref="H129:J132"/>
    <mergeCell ref="B132:E132"/>
    <mergeCell ref="B116:H116"/>
    <mergeCell ref="K116:M116"/>
    <mergeCell ref="B119:J119"/>
    <mergeCell ref="H120:J120"/>
    <mergeCell ref="H141:J144"/>
    <mergeCell ref="B144:E144"/>
    <mergeCell ref="B145:B147"/>
    <mergeCell ref="H145:J148"/>
    <mergeCell ref="B148:E148"/>
    <mergeCell ref="G170:I173"/>
    <mergeCell ref="B173:D173"/>
    <mergeCell ref="B149:B151"/>
    <mergeCell ref="H149:J152"/>
    <mergeCell ref="B152:E152"/>
    <mergeCell ref="B174:B176"/>
    <mergeCell ref="G174:I177"/>
    <mergeCell ref="B177:D177"/>
    <mergeCell ref="B178:B180"/>
    <mergeCell ref="G178:I181"/>
    <mergeCell ref="B181:D181"/>
    <mergeCell ref="B182:B184"/>
    <mergeCell ref="G182:I185"/>
    <mergeCell ref="B185:D185"/>
    <mergeCell ref="B203:D203"/>
    <mergeCell ref="F206:G206"/>
    <mergeCell ref="F207:G207"/>
    <mergeCell ref="B190:D190"/>
    <mergeCell ref="G190:I190"/>
    <mergeCell ref="B192:D192"/>
    <mergeCell ref="E192:F192"/>
    <mergeCell ref="F238:G238"/>
    <mergeCell ref="F239:G239"/>
    <mergeCell ref="B215:B217"/>
    <mergeCell ref="F215:G215"/>
    <mergeCell ref="F216:G216"/>
    <mergeCell ref="F217:G217"/>
    <mergeCell ref="B218:C218"/>
    <mergeCell ref="F218:G218"/>
    <mergeCell ref="B219:B221"/>
    <mergeCell ref="B235:B237"/>
    <mergeCell ref="F219:G219"/>
    <mergeCell ref="B222:C222"/>
    <mergeCell ref="F222:G222"/>
    <mergeCell ref="B223:B225"/>
    <mergeCell ref="F223:G223"/>
    <mergeCell ref="F224:G224"/>
    <mergeCell ref="F225:G225"/>
    <mergeCell ref="F221:G221"/>
    <mergeCell ref="F233:G233"/>
    <mergeCell ref="B226:C226"/>
    <mergeCell ref="F226:G226"/>
    <mergeCell ref="B227:B229"/>
    <mergeCell ref="F227:G227"/>
    <mergeCell ref="F228:G228"/>
    <mergeCell ref="F229:G229"/>
    <mergeCell ref="G250:H250"/>
    <mergeCell ref="G251:H251"/>
    <mergeCell ref="B234:C234"/>
    <mergeCell ref="F234:G234"/>
    <mergeCell ref="B205:G205"/>
    <mergeCell ref="B230:C230"/>
    <mergeCell ref="F230:G230"/>
    <mergeCell ref="B231:B233"/>
    <mergeCell ref="F231:G231"/>
    <mergeCell ref="F232:G232"/>
    <mergeCell ref="B268:B270"/>
    <mergeCell ref="B271:D271"/>
    <mergeCell ref="B264:B266"/>
    <mergeCell ref="B260:B262"/>
    <mergeCell ref="B256:B258"/>
    <mergeCell ref="G258:H258"/>
    <mergeCell ref="G259:H259"/>
    <mergeCell ref="B247:D247"/>
    <mergeCell ref="B251:D251"/>
    <mergeCell ref="B255:D255"/>
    <mergeCell ref="B259:D259"/>
    <mergeCell ref="B263:D263"/>
    <mergeCell ref="B267:D267"/>
    <mergeCell ref="B252:B254"/>
    <mergeCell ref="B275:D275"/>
    <mergeCell ref="B276:D276"/>
    <mergeCell ref="B242:H242"/>
    <mergeCell ref="G243:H243"/>
    <mergeCell ref="G244:H244"/>
    <mergeCell ref="G245:H245"/>
    <mergeCell ref="G246:H246"/>
    <mergeCell ref="G247:H247"/>
    <mergeCell ref="G248:H248"/>
    <mergeCell ref="G249:H249"/>
    <mergeCell ref="G252:H252"/>
    <mergeCell ref="G253:H253"/>
    <mergeCell ref="G254:H254"/>
    <mergeCell ref="G255:H255"/>
    <mergeCell ref="G256:H256"/>
    <mergeCell ref="G257:H257"/>
    <mergeCell ref="G271:H271"/>
    <mergeCell ref="G260:H260"/>
    <mergeCell ref="G261:H261"/>
    <mergeCell ref="G262:H262"/>
    <mergeCell ref="G263:H263"/>
    <mergeCell ref="G264:H264"/>
    <mergeCell ref="G265:H265"/>
    <mergeCell ref="G272:H272"/>
    <mergeCell ref="G273:H273"/>
    <mergeCell ref="G274:H274"/>
    <mergeCell ref="G275:H275"/>
    <mergeCell ref="G276:H276"/>
    <mergeCell ref="G266:H266"/>
    <mergeCell ref="G267:H267"/>
    <mergeCell ref="G268:H268"/>
    <mergeCell ref="G269:H269"/>
    <mergeCell ref="G270:H270"/>
  </mergeCells>
  <printOptions/>
  <pageMargins left="0.5902777777777778" right="0.19652777777777777" top="0.31527777777777777" bottom="0.11805555555555555" header="0.5118055555555555" footer="0.5118055555555555"/>
  <pageSetup horizontalDpi="300" verticalDpi="300" orientation="landscape" paperSize="8" scale="45" r:id="rId1"/>
</worksheet>
</file>

<file path=xl/worksheets/sheet3.xml><?xml version="1.0" encoding="utf-8"?>
<worksheet xmlns="http://schemas.openxmlformats.org/spreadsheetml/2006/main" xmlns:r="http://schemas.openxmlformats.org/officeDocument/2006/relationships">
  <dimension ref="B1:V33"/>
  <sheetViews>
    <sheetView showGridLines="0" zoomScale="80" zoomScaleNormal="80" zoomScalePageLayoutView="0" workbookViewId="0" topLeftCell="G16">
      <selection activeCell="V30" sqref="V30:V31"/>
    </sheetView>
  </sheetViews>
  <sheetFormatPr defaultColWidth="9.140625" defaultRowHeight="15"/>
  <cols>
    <col min="1" max="1" width="3.8515625" style="0" customWidth="1"/>
    <col min="2" max="3" width="24.00390625" style="0" customWidth="1"/>
    <col min="4" max="5" width="19.7109375" style="0" customWidth="1"/>
    <col min="6" max="6" width="18.140625" style="0" customWidth="1"/>
    <col min="7" max="7" width="20.7109375" style="0" customWidth="1"/>
    <col min="8" max="8" width="17.57421875" style="0" customWidth="1"/>
    <col min="9" max="9" width="18.140625" style="0" customWidth="1"/>
    <col min="10" max="11" width="18.00390625" style="0" customWidth="1"/>
    <col min="12" max="20" width="21.7109375" style="0" customWidth="1"/>
    <col min="21" max="21" width="16.57421875" style="0" customWidth="1"/>
    <col min="22" max="22" width="12.8515625" style="0" customWidth="1"/>
  </cols>
  <sheetData>
    <row r="1" spans="2:21" ht="30.75" customHeight="1">
      <c r="B1" s="220" t="s">
        <v>165</v>
      </c>
      <c r="C1" s="220"/>
      <c r="D1" s="220"/>
      <c r="E1" s="220"/>
      <c r="F1" s="220"/>
      <c r="G1" s="220"/>
      <c r="H1" s="220"/>
      <c r="I1" s="220"/>
      <c r="J1" s="220"/>
      <c r="K1" s="220"/>
      <c r="L1" s="220"/>
      <c r="M1" s="220"/>
      <c r="N1" s="220"/>
      <c r="O1" s="220"/>
      <c r="P1" s="220"/>
      <c r="Q1" s="220"/>
      <c r="R1" s="220"/>
      <c r="S1" s="220"/>
      <c r="T1" s="220"/>
      <c r="U1" s="220"/>
    </row>
    <row r="2" spans="2:21" ht="31.5" customHeight="1">
      <c r="B2" s="125" t="s">
        <v>59</v>
      </c>
      <c r="C2" s="125"/>
      <c r="D2" s="125"/>
      <c r="E2" s="125"/>
      <c r="F2" s="125"/>
      <c r="G2" s="125"/>
      <c r="H2" s="125"/>
      <c r="I2" s="125"/>
      <c r="J2" s="125"/>
      <c r="K2" s="125"/>
      <c r="L2" s="125"/>
      <c r="M2" s="125"/>
      <c r="N2" s="125"/>
      <c r="O2" s="125"/>
      <c r="P2" s="125"/>
      <c r="Q2" s="125"/>
      <c r="R2" s="125"/>
      <c r="S2" s="125"/>
      <c r="T2" s="125"/>
      <c r="U2" s="125"/>
    </row>
    <row r="3" spans="2:21" ht="7.5" customHeight="1">
      <c r="B3" s="175" t="s">
        <v>276</v>
      </c>
      <c r="C3" s="175"/>
      <c r="D3" s="175"/>
      <c r="E3" s="175"/>
      <c r="F3" s="175"/>
      <c r="G3" s="175"/>
      <c r="H3" s="175"/>
      <c r="I3" s="175"/>
      <c r="J3" s="175"/>
      <c r="K3" s="175"/>
      <c r="L3" s="175"/>
      <c r="M3" s="175"/>
      <c r="N3" s="175"/>
      <c r="O3" s="175"/>
      <c r="P3" s="175"/>
      <c r="Q3" s="175"/>
      <c r="R3" s="175"/>
      <c r="S3" s="175"/>
      <c r="T3" s="175"/>
      <c r="U3" s="175"/>
    </row>
    <row r="4" spans="2:21" ht="13.5" customHeight="1">
      <c r="B4" s="175"/>
      <c r="C4" s="175"/>
      <c r="D4" s="175"/>
      <c r="E4" s="175"/>
      <c r="F4" s="175"/>
      <c r="G4" s="175"/>
      <c r="H4" s="175"/>
      <c r="I4" s="175"/>
      <c r="J4" s="175"/>
      <c r="K4" s="175"/>
      <c r="L4" s="175"/>
      <c r="M4" s="175"/>
      <c r="N4" s="175"/>
      <c r="O4" s="175"/>
      <c r="P4" s="175"/>
      <c r="Q4" s="175"/>
      <c r="R4" s="175"/>
      <c r="S4" s="175"/>
      <c r="T4" s="175"/>
      <c r="U4" s="175"/>
    </row>
    <row r="5" spans="2:21" ht="12" customHeight="1">
      <c r="B5" s="175"/>
      <c r="C5" s="175"/>
      <c r="D5" s="175"/>
      <c r="E5" s="175"/>
      <c r="F5" s="175"/>
      <c r="G5" s="175"/>
      <c r="H5" s="175"/>
      <c r="I5" s="175"/>
      <c r="J5" s="175"/>
      <c r="K5" s="175"/>
      <c r="L5" s="175"/>
      <c r="M5" s="175"/>
      <c r="N5" s="175"/>
      <c r="O5" s="175"/>
      <c r="P5" s="175"/>
      <c r="Q5" s="175"/>
      <c r="R5" s="175"/>
      <c r="S5" s="175"/>
      <c r="T5" s="175"/>
      <c r="U5" s="175"/>
    </row>
    <row r="6" ht="26.25" customHeight="1"/>
    <row r="7" spans="6:20" ht="41.25" customHeight="1">
      <c r="F7" s="222" t="s">
        <v>209</v>
      </c>
      <c r="G7" s="222"/>
      <c r="H7" s="222"/>
      <c r="I7" s="222"/>
      <c r="J7" s="222"/>
      <c r="K7" s="222"/>
      <c r="L7" s="222"/>
      <c r="M7" s="222"/>
      <c r="N7" s="223" t="s">
        <v>210</v>
      </c>
      <c r="O7" s="223"/>
      <c r="P7" s="224" t="s">
        <v>211</v>
      </c>
      <c r="Q7" s="224"/>
      <c r="R7" s="224"/>
      <c r="S7" s="224"/>
      <c r="T7" s="224"/>
    </row>
    <row r="8" spans="2:21" ht="15.75" customHeight="1">
      <c r="B8" s="176" t="s">
        <v>60</v>
      </c>
      <c r="C8" s="176" t="s">
        <v>61</v>
      </c>
      <c r="D8" s="176" t="s">
        <v>62</v>
      </c>
      <c r="E8" s="176" t="s">
        <v>170</v>
      </c>
      <c r="F8" s="221" t="s">
        <v>63</v>
      </c>
      <c r="G8" s="221" t="s">
        <v>64</v>
      </c>
      <c r="H8" s="221" t="s">
        <v>166</v>
      </c>
      <c r="I8" s="221" t="s">
        <v>190</v>
      </c>
      <c r="J8" s="221" t="s">
        <v>167</v>
      </c>
      <c r="K8" s="221" t="s">
        <v>65</v>
      </c>
      <c r="L8" s="221" t="s">
        <v>168</v>
      </c>
      <c r="M8" s="221" t="s">
        <v>169</v>
      </c>
      <c r="N8" s="221" t="s">
        <v>277</v>
      </c>
      <c r="O8" s="221" t="s">
        <v>278</v>
      </c>
      <c r="P8" s="221" t="s">
        <v>295</v>
      </c>
      <c r="Q8" s="221" t="s">
        <v>296</v>
      </c>
      <c r="R8" s="221" t="s">
        <v>297</v>
      </c>
      <c r="S8" s="221" t="s">
        <v>298</v>
      </c>
      <c r="T8" s="221" t="s">
        <v>299</v>
      </c>
      <c r="U8" s="177" t="s">
        <v>66</v>
      </c>
    </row>
    <row r="9" spans="2:21" ht="43.5" customHeight="1">
      <c r="B9" s="176"/>
      <c r="C9" s="176"/>
      <c r="D9" s="176" t="s">
        <v>40</v>
      </c>
      <c r="E9" s="176"/>
      <c r="F9" s="173"/>
      <c r="G9" s="173"/>
      <c r="H9" s="173" t="s">
        <v>67</v>
      </c>
      <c r="I9" s="173"/>
      <c r="J9" s="173"/>
      <c r="K9" s="173"/>
      <c r="L9" s="173"/>
      <c r="M9" s="173"/>
      <c r="N9" s="173"/>
      <c r="O9" s="173"/>
      <c r="P9" s="173"/>
      <c r="Q9" s="173"/>
      <c r="R9" s="173" t="s">
        <v>67</v>
      </c>
      <c r="S9" s="173"/>
      <c r="T9" s="173"/>
      <c r="U9" s="177"/>
    </row>
    <row r="10" spans="2:21" ht="49.5" customHeight="1">
      <c r="B10" s="178" t="s">
        <v>68</v>
      </c>
      <c r="C10" s="65" t="s">
        <v>69</v>
      </c>
      <c r="D10" s="66" t="s">
        <v>70</v>
      </c>
      <c r="E10" s="66" t="s">
        <v>71</v>
      </c>
      <c r="F10" s="66" t="s">
        <v>72</v>
      </c>
      <c r="G10" s="66" t="s">
        <v>73</v>
      </c>
      <c r="H10" s="66" t="s">
        <v>74</v>
      </c>
      <c r="I10" s="66" t="s">
        <v>75</v>
      </c>
      <c r="J10" s="66" t="s">
        <v>76</v>
      </c>
      <c r="K10" s="66" t="s">
        <v>279</v>
      </c>
      <c r="L10" s="66" t="s">
        <v>77</v>
      </c>
      <c r="M10" s="66" t="s">
        <v>280</v>
      </c>
      <c r="N10" s="66" t="s">
        <v>282</v>
      </c>
      <c r="O10" s="66" t="s">
        <v>281</v>
      </c>
      <c r="P10" s="66" t="s">
        <v>72</v>
      </c>
      <c r="Q10" s="66" t="s">
        <v>73</v>
      </c>
      <c r="R10" s="66" t="s">
        <v>74</v>
      </c>
      <c r="S10" s="66" t="s">
        <v>75</v>
      </c>
      <c r="T10" s="66" t="s">
        <v>279</v>
      </c>
      <c r="U10" s="67">
        <f>SUM(F10:M10)</f>
        <v>0</v>
      </c>
    </row>
    <row r="11" spans="2:21" ht="49.5" customHeight="1">
      <c r="B11" s="178"/>
      <c r="C11" s="68" t="s">
        <v>78</v>
      </c>
      <c r="D11" s="66" t="s">
        <v>79</v>
      </c>
      <c r="E11" s="66" t="s">
        <v>80</v>
      </c>
      <c r="F11" s="66" t="s">
        <v>81</v>
      </c>
      <c r="G11" s="66" t="s">
        <v>82</v>
      </c>
      <c r="H11" s="66" t="s">
        <v>83</v>
      </c>
      <c r="I11" s="66" t="s">
        <v>84</v>
      </c>
      <c r="J11" s="66" t="s">
        <v>85</v>
      </c>
      <c r="K11" s="66" t="s">
        <v>283</v>
      </c>
      <c r="L11" s="66" t="s">
        <v>86</v>
      </c>
      <c r="M11" s="66" t="s">
        <v>284</v>
      </c>
      <c r="N11" s="66" t="s">
        <v>285</v>
      </c>
      <c r="O11" s="66" t="s">
        <v>286</v>
      </c>
      <c r="P11" s="66" t="s">
        <v>81</v>
      </c>
      <c r="Q11" s="66" t="s">
        <v>82</v>
      </c>
      <c r="R11" s="66" t="s">
        <v>83</v>
      </c>
      <c r="S11" s="66" t="s">
        <v>84</v>
      </c>
      <c r="T11" s="66" t="s">
        <v>283</v>
      </c>
      <c r="U11" s="67">
        <f>SUM(F11:M11)</f>
        <v>0</v>
      </c>
    </row>
    <row r="12" spans="2:21" ht="49.5" customHeight="1">
      <c r="B12" s="178"/>
      <c r="C12" s="69" t="s">
        <v>87</v>
      </c>
      <c r="D12" s="69" t="s">
        <v>87</v>
      </c>
      <c r="E12" s="69" t="s">
        <v>87</v>
      </c>
      <c r="F12" s="69" t="s">
        <v>87</v>
      </c>
      <c r="G12" s="69" t="s">
        <v>87</v>
      </c>
      <c r="H12" s="69" t="s">
        <v>87</v>
      </c>
      <c r="I12" s="69" t="s">
        <v>87</v>
      </c>
      <c r="J12" s="69" t="s">
        <v>87</v>
      </c>
      <c r="K12" s="69" t="s">
        <v>87</v>
      </c>
      <c r="L12" s="69" t="s">
        <v>87</v>
      </c>
      <c r="M12" s="69" t="s">
        <v>87</v>
      </c>
      <c r="N12" s="69" t="s">
        <v>87</v>
      </c>
      <c r="O12" s="69" t="s">
        <v>87</v>
      </c>
      <c r="P12" s="69" t="s">
        <v>87</v>
      </c>
      <c r="Q12" s="69" t="s">
        <v>87</v>
      </c>
      <c r="R12" s="69" t="s">
        <v>87</v>
      </c>
      <c r="S12" s="69" t="s">
        <v>87</v>
      </c>
      <c r="T12" s="69" t="s">
        <v>87</v>
      </c>
      <c r="U12" s="67">
        <f>SUM(F12:M12)</f>
        <v>0</v>
      </c>
    </row>
    <row r="13" spans="2:21" ht="49.5" customHeight="1">
      <c r="B13" s="178"/>
      <c r="C13" s="68" t="s">
        <v>88</v>
      </c>
      <c r="D13" s="66" t="s">
        <v>89</v>
      </c>
      <c r="E13" s="69" t="s">
        <v>87</v>
      </c>
      <c r="F13" s="69" t="s">
        <v>87</v>
      </c>
      <c r="G13" s="69" t="s">
        <v>87</v>
      </c>
      <c r="H13" s="69" t="s">
        <v>87</v>
      </c>
      <c r="I13" s="69" t="s">
        <v>87</v>
      </c>
      <c r="J13" s="69" t="s">
        <v>87</v>
      </c>
      <c r="K13" s="69" t="s">
        <v>87</v>
      </c>
      <c r="L13" s="69" t="s">
        <v>87</v>
      </c>
      <c r="M13" s="69" t="s">
        <v>87</v>
      </c>
      <c r="N13" s="69" t="s">
        <v>87</v>
      </c>
      <c r="O13" s="69" t="s">
        <v>87</v>
      </c>
      <c r="P13" s="69" t="s">
        <v>87</v>
      </c>
      <c r="Q13" s="69" t="s">
        <v>87</v>
      </c>
      <c r="R13" s="69" t="s">
        <v>87</v>
      </c>
      <c r="S13" s="69" t="s">
        <v>87</v>
      </c>
      <c r="T13" s="69" t="s">
        <v>87</v>
      </c>
      <c r="U13" s="67">
        <f>SUM(F13:M13)</f>
        <v>0</v>
      </c>
    </row>
    <row r="14" spans="2:22" ht="29.25" customHeight="1">
      <c r="B14" s="179" t="s">
        <v>90</v>
      </c>
      <c r="C14" s="179"/>
      <c r="D14" s="179"/>
      <c r="E14" s="179"/>
      <c r="F14" s="70">
        <f aca="true" t="shared" si="0" ref="F14:U14">SUM(F10:F13)</f>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c r="P14" s="70">
        <f t="shared" si="0"/>
        <v>0</v>
      </c>
      <c r="Q14" s="70">
        <f t="shared" si="0"/>
        <v>0</v>
      </c>
      <c r="R14" s="70">
        <f t="shared" si="0"/>
        <v>0</v>
      </c>
      <c r="S14" s="70">
        <f t="shared" si="0"/>
        <v>0</v>
      </c>
      <c r="T14" s="70">
        <f t="shared" si="0"/>
        <v>0</v>
      </c>
      <c r="U14" s="70">
        <f t="shared" si="0"/>
        <v>0</v>
      </c>
      <c r="V14" s="86">
        <f>SUM(F14:T14)</f>
        <v>0</v>
      </c>
    </row>
    <row r="15" spans="2:21" ht="49.5" customHeight="1">
      <c r="B15" s="178" t="s">
        <v>91</v>
      </c>
      <c r="C15" s="65" t="s">
        <v>92</v>
      </c>
      <c r="D15" s="66" t="s">
        <v>93</v>
      </c>
      <c r="E15" s="66" t="s">
        <v>94</v>
      </c>
      <c r="F15" s="66" t="s">
        <v>95</v>
      </c>
      <c r="G15" s="66" t="s">
        <v>96</v>
      </c>
      <c r="H15" s="66" t="s">
        <v>97</v>
      </c>
      <c r="I15" s="66" t="s">
        <v>98</v>
      </c>
      <c r="J15" s="66" t="s">
        <v>99</v>
      </c>
      <c r="K15" s="66" t="s">
        <v>291</v>
      </c>
      <c r="L15" s="66" t="s">
        <v>100</v>
      </c>
      <c r="M15" s="66" t="s">
        <v>292</v>
      </c>
      <c r="N15" s="66" t="s">
        <v>287</v>
      </c>
      <c r="O15" s="66" t="s">
        <v>288</v>
      </c>
      <c r="P15" s="66" t="s">
        <v>95</v>
      </c>
      <c r="Q15" s="66" t="s">
        <v>96</v>
      </c>
      <c r="R15" s="66" t="s">
        <v>97</v>
      </c>
      <c r="S15" s="66" t="s">
        <v>98</v>
      </c>
      <c r="T15" s="66" t="s">
        <v>291</v>
      </c>
      <c r="U15" s="67">
        <f>SUM(F15:M15)</f>
        <v>0</v>
      </c>
    </row>
    <row r="16" spans="2:21" ht="49.5" customHeight="1">
      <c r="B16" s="178"/>
      <c r="C16" s="68" t="s">
        <v>101</v>
      </c>
      <c r="D16" s="66" t="s">
        <v>102</v>
      </c>
      <c r="E16" s="66" t="s">
        <v>103</v>
      </c>
      <c r="F16" s="66" t="s">
        <v>104</v>
      </c>
      <c r="G16" s="66" t="s">
        <v>105</v>
      </c>
      <c r="H16" s="66" t="s">
        <v>106</v>
      </c>
      <c r="I16" s="66" t="s">
        <v>107</v>
      </c>
      <c r="J16" s="66" t="s">
        <v>108</v>
      </c>
      <c r="K16" s="66" t="s">
        <v>293</v>
      </c>
      <c r="L16" s="66" t="s">
        <v>109</v>
      </c>
      <c r="M16" s="66" t="s">
        <v>294</v>
      </c>
      <c r="N16" s="66" t="s">
        <v>289</v>
      </c>
      <c r="O16" s="66" t="s">
        <v>290</v>
      </c>
      <c r="P16" s="66" t="s">
        <v>104</v>
      </c>
      <c r="Q16" s="66" t="s">
        <v>105</v>
      </c>
      <c r="R16" s="66" t="s">
        <v>106</v>
      </c>
      <c r="S16" s="66" t="s">
        <v>107</v>
      </c>
      <c r="T16" s="66" t="s">
        <v>293</v>
      </c>
      <c r="U16" s="67">
        <f>SUM(F16:M16)</f>
        <v>0</v>
      </c>
    </row>
    <row r="17" spans="2:21" ht="49.5" customHeight="1">
      <c r="B17" s="178"/>
      <c r="C17" s="69" t="s">
        <v>87</v>
      </c>
      <c r="D17" s="69" t="s">
        <v>87</v>
      </c>
      <c r="E17" s="69" t="s">
        <v>87</v>
      </c>
      <c r="F17" s="69" t="s">
        <v>87</v>
      </c>
      <c r="G17" s="69" t="s">
        <v>87</v>
      </c>
      <c r="H17" s="69" t="s">
        <v>87</v>
      </c>
      <c r="I17" s="69" t="s">
        <v>87</v>
      </c>
      <c r="J17" s="69" t="s">
        <v>87</v>
      </c>
      <c r="K17" s="69" t="s">
        <v>87</v>
      </c>
      <c r="L17" s="69" t="s">
        <v>87</v>
      </c>
      <c r="M17" s="69" t="s">
        <v>87</v>
      </c>
      <c r="N17" s="69" t="s">
        <v>87</v>
      </c>
      <c r="O17" s="69" t="s">
        <v>87</v>
      </c>
      <c r="P17" s="69" t="s">
        <v>87</v>
      </c>
      <c r="Q17" s="69" t="s">
        <v>87</v>
      </c>
      <c r="R17" s="69" t="s">
        <v>87</v>
      </c>
      <c r="S17" s="69" t="s">
        <v>87</v>
      </c>
      <c r="T17" s="69" t="s">
        <v>87</v>
      </c>
      <c r="U17" s="67">
        <f>SUM(F17:M17)</f>
        <v>0</v>
      </c>
    </row>
    <row r="18" spans="2:21" ht="49.5" customHeight="1">
      <c r="B18" s="178"/>
      <c r="C18" s="68" t="s">
        <v>110</v>
      </c>
      <c r="D18" s="69" t="s">
        <v>87</v>
      </c>
      <c r="E18" s="69" t="s">
        <v>87</v>
      </c>
      <c r="F18" s="69" t="s">
        <v>87</v>
      </c>
      <c r="G18" s="69" t="s">
        <v>87</v>
      </c>
      <c r="H18" s="69" t="s">
        <v>87</v>
      </c>
      <c r="I18" s="69" t="s">
        <v>87</v>
      </c>
      <c r="J18" s="69" t="s">
        <v>87</v>
      </c>
      <c r="K18" s="69" t="s">
        <v>87</v>
      </c>
      <c r="L18" s="69" t="s">
        <v>87</v>
      </c>
      <c r="M18" s="69" t="s">
        <v>87</v>
      </c>
      <c r="N18" s="69" t="s">
        <v>87</v>
      </c>
      <c r="O18" s="69" t="s">
        <v>87</v>
      </c>
      <c r="P18" s="69" t="s">
        <v>87</v>
      </c>
      <c r="Q18" s="69" t="s">
        <v>87</v>
      </c>
      <c r="R18" s="69" t="s">
        <v>87</v>
      </c>
      <c r="S18" s="69" t="s">
        <v>87</v>
      </c>
      <c r="T18" s="69" t="s">
        <v>87</v>
      </c>
      <c r="U18" s="67">
        <f>SUM(F18:M18)</f>
        <v>0</v>
      </c>
    </row>
    <row r="19" spans="2:22" ht="29.25" customHeight="1">
      <c r="B19" s="179" t="s">
        <v>111</v>
      </c>
      <c r="C19" s="179"/>
      <c r="D19" s="179"/>
      <c r="E19" s="179"/>
      <c r="F19" s="70">
        <f aca="true" t="shared" si="1" ref="F19:U19">SUM(F15:F18)</f>
        <v>0</v>
      </c>
      <c r="G19" s="70">
        <f t="shared" si="1"/>
        <v>0</v>
      </c>
      <c r="H19" s="70">
        <f t="shared" si="1"/>
        <v>0</v>
      </c>
      <c r="I19" s="70">
        <f t="shared" si="1"/>
        <v>0</v>
      </c>
      <c r="J19" s="70">
        <f t="shared" si="1"/>
        <v>0</v>
      </c>
      <c r="K19" s="70">
        <f t="shared" si="1"/>
        <v>0</v>
      </c>
      <c r="L19" s="70">
        <f t="shared" si="1"/>
        <v>0</v>
      </c>
      <c r="M19" s="70">
        <f t="shared" si="1"/>
        <v>0</v>
      </c>
      <c r="N19" s="70">
        <f t="shared" si="1"/>
        <v>0</v>
      </c>
      <c r="O19" s="70">
        <f t="shared" si="1"/>
        <v>0</v>
      </c>
      <c r="P19" s="70">
        <f t="shared" si="1"/>
        <v>0</v>
      </c>
      <c r="Q19" s="70">
        <f t="shared" si="1"/>
        <v>0</v>
      </c>
      <c r="R19" s="70">
        <f t="shared" si="1"/>
        <v>0</v>
      </c>
      <c r="S19" s="70">
        <f t="shared" si="1"/>
        <v>0</v>
      </c>
      <c r="T19" s="70">
        <f t="shared" si="1"/>
        <v>0</v>
      </c>
      <c r="U19" s="70">
        <f t="shared" si="1"/>
        <v>0</v>
      </c>
      <c r="V19" s="86">
        <f>SUM(F19:T19)</f>
        <v>0</v>
      </c>
    </row>
    <row r="20" spans="2:21" ht="49.5" customHeight="1">
      <c r="B20" s="176" t="s">
        <v>112</v>
      </c>
      <c r="C20" s="71" t="s">
        <v>113</v>
      </c>
      <c r="D20" s="72" t="s">
        <v>114</v>
      </c>
      <c r="E20" s="72" t="s">
        <v>114</v>
      </c>
      <c r="F20" s="72" t="s">
        <v>114</v>
      </c>
      <c r="G20" s="72" t="s">
        <v>114</v>
      </c>
      <c r="H20" s="72" t="s">
        <v>114</v>
      </c>
      <c r="I20" s="72" t="s">
        <v>114</v>
      </c>
      <c r="J20" s="72" t="s">
        <v>114</v>
      </c>
      <c r="K20" s="72" t="s">
        <v>114</v>
      </c>
      <c r="L20" s="72" t="s">
        <v>114</v>
      </c>
      <c r="M20" s="72" t="s">
        <v>114</v>
      </c>
      <c r="N20" s="72" t="s">
        <v>114</v>
      </c>
      <c r="O20" s="72" t="s">
        <v>114</v>
      </c>
      <c r="P20" s="72" t="s">
        <v>114</v>
      </c>
      <c r="Q20" s="72" t="s">
        <v>114</v>
      </c>
      <c r="R20" s="72" t="s">
        <v>114</v>
      </c>
      <c r="S20" s="72" t="s">
        <v>114</v>
      </c>
      <c r="T20" s="72" t="s">
        <v>114</v>
      </c>
      <c r="U20" s="67">
        <f>SUM(F20:M20)</f>
        <v>0</v>
      </c>
    </row>
    <row r="21" spans="2:21" ht="49.5" customHeight="1">
      <c r="B21" s="176"/>
      <c r="C21" s="71" t="s">
        <v>113</v>
      </c>
      <c r="D21" s="72" t="s">
        <v>114</v>
      </c>
      <c r="E21" s="72" t="s">
        <v>114</v>
      </c>
      <c r="F21" s="72" t="s">
        <v>114</v>
      </c>
      <c r="G21" s="72" t="s">
        <v>114</v>
      </c>
      <c r="H21" s="72" t="s">
        <v>114</v>
      </c>
      <c r="I21" s="72" t="s">
        <v>114</v>
      </c>
      <c r="J21" s="72" t="s">
        <v>114</v>
      </c>
      <c r="K21" s="72" t="s">
        <v>114</v>
      </c>
      <c r="L21" s="72" t="s">
        <v>114</v>
      </c>
      <c r="M21" s="72" t="s">
        <v>114</v>
      </c>
      <c r="N21" s="72" t="s">
        <v>114</v>
      </c>
      <c r="O21" s="72" t="s">
        <v>114</v>
      </c>
      <c r="P21" s="72" t="s">
        <v>114</v>
      </c>
      <c r="Q21" s="72" t="s">
        <v>114</v>
      </c>
      <c r="R21" s="72" t="s">
        <v>114</v>
      </c>
      <c r="S21" s="72" t="s">
        <v>114</v>
      </c>
      <c r="T21" s="72" t="s">
        <v>114</v>
      </c>
      <c r="U21" s="67">
        <f>SUM(F21:M21)</f>
        <v>0</v>
      </c>
    </row>
    <row r="22" spans="2:21" ht="49.5" customHeight="1">
      <c r="B22" s="176"/>
      <c r="C22" s="71" t="s">
        <v>113</v>
      </c>
      <c r="D22" s="72" t="s">
        <v>114</v>
      </c>
      <c r="E22" s="72" t="s">
        <v>114</v>
      </c>
      <c r="F22" s="72" t="s">
        <v>114</v>
      </c>
      <c r="G22" s="72" t="s">
        <v>114</v>
      </c>
      <c r="H22" s="72" t="s">
        <v>114</v>
      </c>
      <c r="I22" s="72" t="s">
        <v>114</v>
      </c>
      <c r="J22" s="72" t="s">
        <v>114</v>
      </c>
      <c r="K22" s="72" t="s">
        <v>114</v>
      </c>
      <c r="L22" s="72" t="s">
        <v>114</v>
      </c>
      <c r="M22" s="72" t="s">
        <v>114</v>
      </c>
      <c r="N22" s="72" t="s">
        <v>114</v>
      </c>
      <c r="O22" s="72" t="s">
        <v>114</v>
      </c>
      <c r="P22" s="72" t="s">
        <v>114</v>
      </c>
      <c r="Q22" s="72" t="s">
        <v>114</v>
      </c>
      <c r="R22" s="72" t="s">
        <v>114</v>
      </c>
      <c r="S22" s="72" t="s">
        <v>114</v>
      </c>
      <c r="T22" s="72" t="s">
        <v>114</v>
      </c>
      <c r="U22" s="67">
        <f>SUM(F22:M22)</f>
        <v>0</v>
      </c>
    </row>
    <row r="23" spans="2:21" ht="49.5" customHeight="1">
      <c r="B23" s="176"/>
      <c r="C23" s="71" t="s">
        <v>113</v>
      </c>
      <c r="D23" s="72" t="s">
        <v>114</v>
      </c>
      <c r="E23" s="72" t="s">
        <v>114</v>
      </c>
      <c r="F23" s="72" t="s">
        <v>114</v>
      </c>
      <c r="G23" s="72" t="s">
        <v>114</v>
      </c>
      <c r="H23" s="72" t="s">
        <v>114</v>
      </c>
      <c r="I23" s="72" t="s">
        <v>114</v>
      </c>
      <c r="J23" s="72" t="s">
        <v>114</v>
      </c>
      <c r="K23" s="72" t="s">
        <v>114</v>
      </c>
      <c r="L23" s="72" t="s">
        <v>114</v>
      </c>
      <c r="M23" s="72" t="s">
        <v>114</v>
      </c>
      <c r="N23" s="72" t="s">
        <v>114</v>
      </c>
      <c r="O23" s="72" t="s">
        <v>114</v>
      </c>
      <c r="P23" s="72" t="s">
        <v>114</v>
      </c>
      <c r="Q23" s="72" t="s">
        <v>114</v>
      </c>
      <c r="R23" s="72" t="s">
        <v>114</v>
      </c>
      <c r="S23" s="72" t="s">
        <v>114</v>
      </c>
      <c r="T23" s="72" t="s">
        <v>114</v>
      </c>
      <c r="U23" s="67">
        <f>SUM(F23:M23)</f>
        <v>0</v>
      </c>
    </row>
    <row r="24" spans="2:22" ht="29.25" customHeight="1">
      <c r="B24" s="179" t="s">
        <v>115</v>
      </c>
      <c r="C24" s="179"/>
      <c r="D24" s="179"/>
      <c r="E24" s="179"/>
      <c r="F24" s="70">
        <f aca="true" t="shared" si="2" ref="F24:U24">SUM(F20:F23)</f>
        <v>0</v>
      </c>
      <c r="G24" s="70">
        <f t="shared" si="2"/>
        <v>0</v>
      </c>
      <c r="H24" s="70">
        <f t="shared" si="2"/>
        <v>0</v>
      </c>
      <c r="I24" s="70">
        <f t="shared" si="2"/>
        <v>0</v>
      </c>
      <c r="J24" s="70">
        <f t="shared" si="2"/>
        <v>0</v>
      </c>
      <c r="K24" s="70">
        <f t="shared" si="2"/>
        <v>0</v>
      </c>
      <c r="L24" s="70">
        <f t="shared" si="2"/>
        <v>0</v>
      </c>
      <c r="M24" s="70">
        <f t="shared" si="2"/>
        <v>0</v>
      </c>
      <c r="N24" s="70">
        <f t="shared" si="2"/>
        <v>0</v>
      </c>
      <c r="O24" s="70">
        <f t="shared" si="2"/>
        <v>0</v>
      </c>
      <c r="P24" s="70">
        <f t="shared" si="2"/>
        <v>0</v>
      </c>
      <c r="Q24" s="70">
        <f t="shared" si="2"/>
        <v>0</v>
      </c>
      <c r="R24" s="70">
        <f t="shared" si="2"/>
        <v>0</v>
      </c>
      <c r="S24" s="70">
        <f t="shared" si="2"/>
        <v>0</v>
      </c>
      <c r="T24" s="70">
        <f t="shared" si="2"/>
        <v>0</v>
      </c>
      <c r="U24" s="70">
        <f t="shared" si="2"/>
        <v>0</v>
      </c>
      <c r="V24" s="86">
        <f>SUM(F24:T24)</f>
        <v>0</v>
      </c>
    </row>
    <row r="25" spans="2:21" ht="49.5" customHeight="1">
      <c r="B25" s="176" t="s">
        <v>116</v>
      </c>
      <c r="C25" s="71" t="s">
        <v>117</v>
      </c>
      <c r="D25" s="69" t="s">
        <v>114</v>
      </c>
      <c r="E25" s="69" t="s">
        <v>114</v>
      </c>
      <c r="F25" s="69" t="s">
        <v>114</v>
      </c>
      <c r="G25" s="69" t="s">
        <v>114</v>
      </c>
      <c r="H25" s="69" t="s">
        <v>11</v>
      </c>
      <c r="I25" s="69" t="s">
        <v>11</v>
      </c>
      <c r="J25" s="69" t="s">
        <v>11</v>
      </c>
      <c r="K25" s="69" t="s">
        <v>11</v>
      </c>
      <c r="L25" s="69" t="s">
        <v>11</v>
      </c>
      <c r="M25" s="69" t="s">
        <v>11</v>
      </c>
      <c r="N25" s="69" t="s">
        <v>11</v>
      </c>
      <c r="O25" s="69" t="s">
        <v>11</v>
      </c>
      <c r="P25" s="69" t="s">
        <v>11</v>
      </c>
      <c r="Q25" s="69" t="s">
        <v>11</v>
      </c>
      <c r="R25" s="69" t="s">
        <v>11</v>
      </c>
      <c r="S25" s="69" t="s">
        <v>11</v>
      </c>
      <c r="T25" s="69" t="s">
        <v>11</v>
      </c>
      <c r="U25" s="67">
        <f>SUM(F25:M25)</f>
        <v>0</v>
      </c>
    </row>
    <row r="26" spans="2:21" ht="49.5" customHeight="1">
      <c r="B26" s="176"/>
      <c r="C26" s="72" t="s">
        <v>114</v>
      </c>
      <c r="D26" s="69" t="s">
        <v>114</v>
      </c>
      <c r="E26" s="69" t="s">
        <v>114</v>
      </c>
      <c r="F26" s="69" t="s">
        <v>114</v>
      </c>
      <c r="G26" s="69" t="s">
        <v>114</v>
      </c>
      <c r="H26" s="69" t="s">
        <v>11</v>
      </c>
      <c r="I26" s="69" t="s">
        <v>11</v>
      </c>
      <c r="J26" s="69" t="s">
        <v>11</v>
      </c>
      <c r="K26" s="69" t="s">
        <v>11</v>
      </c>
      <c r="L26" s="69" t="s">
        <v>11</v>
      </c>
      <c r="M26" s="69" t="s">
        <v>11</v>
      </c>
      <c r="N26" s="69" t="s">
        <v>11</v>
      </c>
      <c r="O26" s="69" t="s">
        <v>11</v>
      </c>
      <c r="P26" s="69" t="s">
        <v>11</v>
      </c>
      <c r="Q26" s="69" t="s">
        <v>11</v>
      </c>
      <c r="R26" s="69" t="s">
        <v>11</v>
      </c>
      <c r="S26" s="69" t="s">
        <v>11</v>
      </c>
      <c r="T26" s="69" t="s">
        <v>11</v>
      </c>
      <c r="U26" s="67">
        <f>SUM(F26:M26)</f>
        <v>0</v>
      </c>
    </row>
    <row r="27" spans="2:21" ht="49.5" customHeight="1">
      <c r="B27" s="176"/>
      <c r="C27" s="72" t="s">
        <v>114</v>
      </c>
      <c r="D27" s="69" t="s">
        <v>114</v>
      </c>
      <c r="E27" s="69" t="s">
        <v>114</v>
      </c>
      <c r="F27" s="69" t="s">
        <v>114</v>
      </c>
      <c r="G27" s="69" t="s">
        <v>114</v>
      </c>
      <c r="H27" s="69" t="s">
        <v>114</v>
      </c>
      <c r="I27" s="69" t="s">
        <v>114</v>
      </c>
      <c r="J27" s="69" t="s">
        <v>114</v>
      </c>
      <c r="K27" s="69" t="s">
        <v>114</v>
      </c>
      <c r="L27" s="69" t="s">
        <v>114</v>
      </c>
      <c r="M27" s="69" t="s">
        <v>114</v>
      </c>
      <c r="N27" s="69" t="s">
        <v>114</v>
      </c>
      <c r="O27" s="69" t="s">
        <v>114</v>
      </c>
      <c r="P27" s="69" t="s">
        <v>114</v>
      </c>
      <c r="Q27" s="69" t="s">
        <v>114</v>
      </c>
      <c r="R27" s="69" t="s">
        <v>114</v>
      </c>
      <c r="S27" s="69" t="s">
        <v>114</v>
      </c>
      <c r="T27" s="69" t="s">
        <v>114</v>
      </c>
      <c r="U27" s="67">
        <f>SUM(F27:M27)</f>
        <v>0</v>
      </c>
    </row>
    <row r="28" spans="2:21" ht="49.5" customHeight="1">
      <c r="B28" s="176"/>
      <c r="C28" s="71" t="s">
        <v>118</v>
      </c>
      <c r="D28" s="69" t="s">
        <v>114</v>
      </c>
      <c r="E28" s="69" t="s">
        <v>114</v>
      </c>
      <c r="F28" s="69" t="s">
        <v>114</v>
      </c>
      <c r="G28" s="69" t="s">
        <v>114</v>
      </c>
      <c r="H28" s="69" t="s">
        <v>11</v>
      </c>
      <c r="I28" s="69" t="s">
        <v>11</v>
      </c>
      <c r="J28" s="69" t="s">
        <v>11</v>
      </c>
      <c r="K28" s="69" t="s">
        <v>11</v>
      </c>
      <c r="L28" s="69" t="s">
        <v>11</v>
      </c>
      <c r="M28" s="69" t="s">
        <v>11</v>
      </c>
      <c r="N28" s="69" t="s">
        <v>11</v>
      </c>
      <c r="O28" s="69" t="s">
        <v>11</v>
      </c>
      <c r="P28" s="69" t="s">
        <v>11</v>
      </c>
      <c r="Q28" s="69" t="s">
        <v>11</v>
      </c>
      <c r="R28" s="69" t="s">
        <v>11</v>
      </c>
      <c r="S28" s="69" t="s">
        <v>11</v>
      </c>
      <c r="T28" s="69" t="s">
        <v>11</v>
      </c>
      <c r="U28" s="67">
        <f>SUM(F28:M28)</f>
        <v>0</v>
      </c>
    </row>
    <row r="29" spans="2:22" ht="29.25" customHeight="1">
      <c r="B29" s="179" t="s">
        <v>119</v>
      </c>
      <c r="C29" s="179"/>
      <c r="D29" s="179"/>
      <c r="E29" s="179"/>
      <c r="F29" s="70">
        <f aca="true" t="shared" si="3" ref="F29:U29">SUM(F25:F28)</f>
        <v>0</v>
      </c>
      <c r="G29" s="70">
        <f t="shared" si="3"/>
        <v>0</v>
      </c>
      <c r="H29" s="70">
        <f t="shared" si="3"/>
        <v>0</v>
      </c>
      <c r="I29" s="70">
        <f t="shared" si="3"/>
        <v>0</v>
      </c>
      <c r="J29" s="70">
        <f t="shared" si="3"/>
        <v>0</v>
      </c>
      <c r="K29" s="70">
        <f t="shared" si="3"/>
        <v>0</v>
      </c>
      <c r="L29" s="70">
        <f t="shared" si="3"/>
        <v>0</v>
      </c>
      <c r="M29" s="70">
        <f t="shared" si="3"/>
        <v>0</v>
      </c>
      <c r="N29" s="70">
        <f t="shared" si="3"/>
        <v>0</v>
      </c>
      <c r="O29" s="70">
        <f t="shared" si="3"/>
        <v>0</v>
      </c>
      <c r="P29" s="70">
        <f t="shared" si="3"/>
        <v>0</v>
      </c>
      <c r="Q29" s="70">
        <f t="shared" si="3"/>
        <v>0</v>
      </c>
      <c r="R29" s="70">
        <f t="shared" si="3"/>
        <v>0</v>
      </c>
      <c r="S29" s="70">
        <f t="shared" si="3"/>
        <v>0</v>
      </c>
      <c r="T29" s="70">
        <f t="shared" si="3"/>
        <v>0</v>
      </c>
      <c r="U29" s="70">
        <f t="shared" si="3"/>
        <v>0</v>
      </c>
      <c r="V29" s="86">
        <f>SUM(F29:T29)</f>
        <v>0</v>
      </c>
    </row>
    <row r="30" spans="2:22" ht="27" customHeight="1">
      <c r="B30" s="156" t="s">
        <v>120</v>
      </c>
      <c r="C30" s="156"/>
      <c r="D30" s="156"/>
      <c r="E30" s="156"/>
      <c r="F30" s="180">
        <f aca="true" t="shared" si="4" ref="F30:M30">F14+F19+F24+F29</f>
        <v>0</v>
      </c>
      <c r="G30" s="180">
        <f t="shared" si="4"/>
        <v>0</v>
      </c>
      <c r="H30" s="180">
        <f t="shared" si="4"/>
        <v>0</v>
      </c>
      <c r="I30" s="180">
        <f t="shared" si="4"/>
        <v>0</v>
      </c>
      <c r="J30" s="180">
        <f t="shared" si="4"/>
        <v>0</v>
      </c>
      <c r="K30" s="180">
        <f t="shared" si="4"/>
        <v>0</v>
      </c>
      <c r="L30" s="180">
        <f t="shared" si="4"/>
        <v>0</v>
      </c>
      <c r="M30" s="180">
        <f t="shared" si="4"/>
        <v>0</v>
      </c>
      <c r="N30" s="180">
        <f>N14+N19+N24+N29</f>
        <v>0</v>
      </c>
      <c r="O30" s="180">
        <f>O14+O19+O24+O29</f>
        <v>0</v>
      </c>
      <c r="P30" s="180">
        <f>P14+P19+P24+P29</f>
        <v>0</v>
      </c>
      <c r="Q30" s="180">
        <f>Q14+Q19+Q24+Q29</f>
        <v>0</v>
      </c>
      <c r="R30" s="180">
        <f>R14+R19+R24+R29</f>
        <v>0</v>
      </c>
      <c r="S30" s="180">
        <f>S14+S19+S24+S29</f>
        <v>0</v>
      </c>
      <c r="T30" s="180">
        <f>T14+T19+T24+T29</f>
        <v>0</v>
      </c>
      <c r="U30" s="180">
        <f>U14+U19+U24+U29</f>
        <v>0</v>
      </c>
      <c r="V30" s="174">
        <f>SUM(F30:T30)</f>
        <v>0</v>
      </c>
    </row>
    <row r="31" spans="2:22" ht="18" customHeight="1">
      <c r="B31" s="156" t="s">
        <v>37</v>
      </c>
      <c r="C31" s="156"/>
      <c r="D31" s="156"/>
      <c r="E31" s="156"/>
      <c r="F31" s="180"/>
      <c r="G31" s="180"/>
      <c r="H31" s="180"/>
      <c r="I31" s="180"/>
      <c r="J31" s="180"/>
      <c r="K31" s="180"/>
      <c r="L31" s="180"/>
      <c r="M31" s="180"/>
      <c r="N31" s="180"/>
      <c r="O31" s="180"/>
      <c r="P31" s="180"/>
      <c r="Q31" s="180"/>
      <c r="R31" s="180"/>
      <c r="S31" s="180"/>
      <c r="T31" s="180"/>
      <c r="U31" s="180"/>
      <c r="V31" s="174"/>
    </row>
    <row r="32" spans="2:21" ht="18.75" customHeight="1">
      <c r="B32" s="182" t="s">
        <v>121</v>
      </c>
      <c r="C32" s="183"/>
      <c r="D32" s="183"/>
      <c r="E32" s="183"/>
      <c r="F32" s="87">
        <f>'1. Quadro riassuntivo'!C39</f>
        <v>0</v>
      </c>
      <c r="G32" s="87">
        <f>'1. Quadro riassuntivo'!E39</f>
        <v>0</v>
      </c>
      <c r="H32" s="87">
        <f>'1. Quadro riassuntivo'!G39</f>
        <v>0</v>
      </c>
      <c r="I32" s="87">
        <f>'1. Quadro riassuntivo'!I39</f>
        <v>0</v>
      </c>
      <c r="J32" s="87">
        <f>'1. Quadro riassuntivo'!K39</f>
        <v>0</v>
      </c>
      <c r="K32" s="87">
        <f>'1. Quadro riassuntivo'!M39</f>
        <v>0</v>
      </c>
      <c r="L32" s="87">
        <f>'1. Quadro riassuntivo'!O39</f>
        <v>0</v>
      </c>
      <c r="M32" s="87">
        <f>'1. Quadro riassuntivo'!Q39</f>
        <v>0</v>
      </c>
      <c r="N32" s="87">
        <f>'1. Quadro riassuntivo'!S39</f>
        <v>0</v>
      </c>
      <c r="O32" s="87">
        <f>'1. Quadro riassuntivo'!U39</f>
        <v>0</v>
      </c>
      <c r="P32" s="87">
        <f>'1. Quadro riassuntivo'!W39</f>
        <v>0</v>
      </c>
      <c r="Q32" s="87">
        <f>'1. Quadro riassuntivo'!Y39</f>
        <v>0</v>
      </c>
      <c r="R32" s="87">
        <f>'1. Quadro riassuntivo'!AA39</f>
        <v>0</v>
      </c>
      <c r="S32" s="87">
        <f>'1. Quadro riassuntivo'!AC39</f>
        <v>0</v>
      </c>
      <c r="T32" s="87">
        <f>'1. Quadro riassuntivo'!AE39</f>
        <v>0</v>
      </c>
      <c r="U32" s="87">
        <f>'1. Quadro riassuntivo'!AG39</f>
        <v>0</v>
      </c>
    </row>
    <row r="33" spans="2:6" ht="29.25" customHeight="1">
      <c r="B33" s="181" t="s">
        <v>191</v>
      </c>
      <c r="C33" s="181"/>
      <c r="D33" s="181"/>
      <c r="E33" s="181"/>
      <c r="F33" s="181"/>
    </row>
  </sheetData>
  <sheetProtection selectLockedCells="1" selectUnlockedCells="1"/>
  <mergeCells count="54">
    <mergeCell ref="S30:S31"/>
    <mergeCell ref="T30:T31"/>
    <mergeCell ref="P7:T7"/>
    <mergeCell ref="P8:P9"/>
    <mergeCell ref="Q8:Q9"/>
    <mergeCell ref="R8:R9"/>
    <mergeCell ref="S8:S9"/>
    <mergeCell ref="T8:T9"/>
    <mergeCell ref="F7:M7"/>
    <mergeCell ref="N8:N9"/>
    <mergeCell ref="O8:O9"/>
    <mergeCell ref="N7:O7"/>
    <mergeCell ref="N30:N31"/>
    <mergeCell ref="O30:O31"/>
    <mergeCell ref="B33:F33"/>
    <mergeCell ref="B32:E32"/>
    <mergeCell ref="I30:I31"/>
    <mergeCell ref="J30:J31"/>
    <mergeCell ref="K30:K31"/>
    <mergeCell ref="L30:L31"/>
    <mergeCell ref="U30:U31"/>
    <mergeCell ref="B25:B28"/>
    <mergeCell ref="B29:E29"/>
    <mergeCell ref="B30:E31"/>
    <mergeCell ref="F30:F31"/>
    <mergeCell ref="G30:G31"/>
    <mergeCell ref="H30:H31"/>
    <mergeCell ref="P30:P31"/>
    <mergeCell ref="Q30:Q31"/>
    <mergeCell ref="R30:R31"/>
    <mergeCell ref="B19:E19"/>
    <mergeCell ref="G8:G9"/>
    <mergeCell ref="H8:H9"/>
    <mergeCell ref="I8:I9"/>
    <mergeCell ref="J8:J9"/>
    <mergeCell ref="M30:M31"/>
    <mergeCell ref="B20:B23"/>
    <mergeCell ref="B24:E24"/>
    <mergeCell ref="E8:E9"/>
    <mergeCell ref="M8:M9"/>
    <mergeCell ref="U8:U9"/>
    <mergeCell ref="B10:B13"/>
    <mergeCell ref="B14:E14"/>
    <mergeCell ref="B15:B18"/>
    <mergeCell ref="F8:F9"/>
    <mergeCell ref="K8:K9"/>
    <mergeCell ref="L8:L9"/>
    <mergeCell ref="V30:V31"/>
    <mergeCell ref="B1:U1"/>
    <mergeCell ref="B2:U2"/>
    <mergeCell ref="B3:U5"/>
    <mergeCell ref="B8:B9"/>
    <mergeCell ref="C8:C9"/>
    <mergeCell ref="D8:D9"/>
  </mergeCells>
  <printOptions/>
  <pageMargins left="0.27569444444444446" right="0.11805555555555555" top="0.15763888888888888" bottom="0.15763888888888888" header="0.5118055555555555" footer="0.5118055555555555"/>
  <pageSetup horizontalDpi="300" verticalDpi="300" orientation="landscape" paperSize="8"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Mastrullo</dc:creator>
  <cp:keywords/>
  <dc:description/>
  <cp:lastModifiedBy>Valentina Mastrullo</cp:lastModifiedBy>
  <dcterms:created xsi:type="dcterms:W3CDTF">2023-08-31T08:23:24Z</dcterms:created>
  <dcterms:modified xsi:type="dcterms:W3CDTF">2023-09-01T13:17:08Z</dcterms:modified>
  <cp:category/>
  <cp:version/>
  <cp:contentType/>
  <cp:contentStatus/>
</cp:coreProperties>
</file>